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000" windowHeight="7680" activeTab="9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/>
  <calcPr fullCalcOnLoad="1"/>
</workbook>
</file>

<file path=xl/sharedStrings.xml><?xml version="1.0" encoding="utf-8"?>
<sst xmlns="http://schemas.openxmlformats.org/spreadsheetml/2006/main" count="370" uniqueCount="237">
  <si>
    <t>收 入</t>
  </si>
  <si>
    <t>支 出</t>
  </si>
  <si>
    <t>项 目</t>
  </si>
  <si>
    <t>一、基本支出</t>
  </si>
  <si>
    <t>二、项目支出</t>
  </si>
  <si>
    <t>三、其他资金</t>
  </si>
  <si>
    <t>四、上级补助收入</t>
  </si>
  <si>
    <t>五、上缴上级支出</t>
  </si>
  <si>
    <t>六、结转下年</t>
  </si>
  <si>
    <t>收入总计</t>
  </si>
  <si>
    <t>支出总计</t>
  </si>
  <si>
    <t>一、财政拨款</t>
  </si>
  <si>
    <t>二、财政专户拨款</t>
  </si>
  <si>
    <t>六、用事业基金弥补收支总额</t>
  </si>
  <si>
    <t>单位名称：</t>
  </si>
  <si>
    <t>单位：万元</t>
  </si>
  <si>
    <t>收支总体情况表</t>
  </si>
  <si>
    <t>表1</t>
  </si>
  <si>
    <t>本年收入合计</t>
  </si>
  <si>
    <t>本年支出合计</t>
  </si>
  <si>
    <t>本年支出合计</t>
  </si>
  <si>
    <t>五、附属单位上缴收入</t>
  </si>
  <si>
    <t>四、对附属单位补助支出</t>
  </si>
  <si>
    <t>收 入 总 计</t>
  </si>
  <si>
    <t>一、预算拨款</t>
  </si>
  <si>
    <t>表2</t>
  </si>
  <si>
    <t xml:space="preserve">    基金预算拨款</t>
  </si>
  <si>
    <t xml:space="preserve">    一般公共预算拨款</t>
  </si>
  <si>
    <t xml:space="preserve">    其他财政收入拨款</t>
  </si>
  <si>
    <t xml:space="preserve">    事业收入</t>
  </si>
  <si>
    <t xml:space="preserve">    事业单位经营收入</t>
  </si>
  <si>
    <t xml:space="preserve">    其他收入</t>
  </si>
  <si>
    <t>支出总体情况表</t>
  </si>
  <si>
    <t>收入总体情况表</t>
  </si>
  <si>
    <t>支 出 总 计</t>
  </si>
  <si>
    <t xml:space="preserve">    工资福利支出</t>
  </si>
  <si>
    <t xml:space="preserve">    一般商品和服务支出</t>
  </si>
  <si>
    <t xml:space="preserve">    对个人和家庭的补助</t>
  </si>
  <si>
    <t xml:space="preserve">    其他资本性支出等</t>
  </si>
  <si>
    <t xml:space="preserve">    日常运转类项目</t>
  </si>
  <si>
    <t xml:space="preserve">    政府购买服务类项目</t>
  </si>
  <si>
    <t xml:space="preserve">    其他类项目</t>
  </si>
  <si>
    <t xml:space="preserve">    科技研发类项目</t>
  </si>
  <si>
    <t xml:space="preserve">    基本建设类项目</t>
  </si>
  <si>
    <t xml:space="preserve">    信息化运维类项目</t>
  </si>
  <si>
    <t xml:space="preserve">    信息系统建设类项目</t>
  </si>
  <si>
    <t>三、事业单位经营支出</t>
  </si>
  <si>
    <t>四、对附属单位补助支出</t>
  </si>
  <si>
    <t>财政拨款总体情况表</t>
  </si>
  <si>
    <t>一、一般公共预算</t>
  </si>
  <si>
    <t>一、一般公共预算</t>
  </si>
  <si>
    <t>三、国有资本经营预算</t>
  </si>
  <si>
    <t>表4</t>
  </si>
  <si>
    <t>功能科目名称</t>
  </si>
  <si>
    <t>一般公共预算支出</t>
  </si>
  <si>
    <t>小计</t>
  </si>
  <si>
    <t>项目支出</t>
  </si>
  <si>
    <t>其中：基本支出</t>
  </si>
  <si>
    <t>其中：基本支出</t>
  </si>
  <si>
    <t>表5</t>
  </si>
  <si>
    <t>一般公共预算支出情况表（按功能分类科目）</t>
  </si>
  <si>
    <t>[201]一般公共服务支出</t>
  </si>
  <si>
    <t>政府预算支出经济分类</t>
  </si>
  <si>
    <t>部门预算支出经济科目</t>
  </si>
  <si>
    <t>表6</t>
  </si>
  <si>
    <t>合计</t>
  </si>
  <si>
    <t>[501]机关工资福利支出</t>
  </si>
  <si>
    <t>[509]对个人和家庭的补助</t>
  </si>
  <si>
    <t>[301]工资福利支出</t>
  </si>
  <si>
    <t>[303]对个人和家庭的补助</t>
  </si>
  <si>
    <t>[310]资本性支出</t>
  </si>
  <si>
    <t xml:space="preserve">  [50101]工资奖金津补贴</t>
  </si>
  <si>
    <t xml:space="preserve">  [50101]工资奖金津补贴</t>
  </si>
  <si>
    <t xml:space="preserve">  [50102]社会保险缴费</t>
  </si>
  <si>
    <t xml:space="preserve">  [50103]住房公积金</t>
  </si>
  <si>
    <t xml:space="preserve">  [50199]其他工资福利支出</t>
  </si>
  <si>
    <t xml:space="preserve">  [50201]办公经费</t>
  </si>
  <si>
    <t xml:space="preserve">  [50201]办公经费</t>
  </si>
  <si>
    <t xml:space="preserve">  [50201]办公经费</t>
  </si>
  <si>
    <t xml:space="preserve">  [50203]培训费</t>
  </si>
  <si>
    <t xml:space="preserve">  [50205]委托业务费</t>
  </si>
  <si>
    <t xml:space="preserve">  [50206]公务接待费</t>
  </si>
  <si>
    <t xml:space="preserve">  [50208]公务用车运行维护费</t>
  </si>
  <si>
    <t xml:space="preserve">  [50209]维修（护）费</t>
  </si>
  <si>
    <t xml:space="preserve">  [50299]其他商品和服务支出</t>
  </si>
  <si>
    <t>[503]机关资本性支出（一）</t>
  </si>
  <si>
    <t xml:space="preserve">  [50306]设备购置</t>
  </si>
  <si>
    <t xml:space="preserve">  [50901]社会福利和救助</t>
  </si>
  <si>
    <t xml:space="preserve">  [50999]其他对个人和家庭的补助</t>
  </si>
  <si>
    <t xml:space="preserve">  [50905]离退休费</t>
  </si>
  <si>
    <t xml:space="preserve">  [50901]社会福利和救助</t>
  </si>
  <si>
    <t>[502]机关商品和服务支出</t>
  </si>
  <si>
    <t xml:space="preserve">  [30101]基本工资</t>
  </si>
  <si>
    <t xml:space="preserve">  [30102]津贴补贴</t>
  </si>
  <si>
    <t xml:space="preserve">  [30103]奖金</t>
  </si>
  <si>
    <t xml:space="preserve">  [30113]住房公积金</t>
  </si>
  <si>
    <t xml:space="preserve">  [30106]伙食补助费</t>
  </si>
  <si>
    <t xml:space="preserve">  [30201]办公费</t>
  </si>
  <si>
    <t xml:space="preserve">  [30202]印刷费</t>
  </si>
  <si>
    <t xml:space="preserve">  [30204]手续费</t>
  </si>
  <si>
    <t xml:space="preserve">  [30205]水费</t>
  </si>
  <si>
    <t xml:space="preserve">  [30206]电费</t>
  </si>
  <si>
    <t xml:space="preserve">  [30207]邮电费</t>
  </si>
  <si>
    <t xml:space="preserve">  [30214]租赁费</t>
  </si>
  <si>
    <t xml:space="preserve">  [30239]其他交通费用</t>
  </si>
  <si>
    <t xml:space="preserve">  [30211]差旅费</t>
  </si>
  <si>
    <t xml:space="preserve">  [30228]工会经费</t>
  </si>
  <si>
    <t xml:space="preserve">  [30229]福利费</t>
  </si>
  <si>
    <t xml:space="preserve">  [50202]会议费</t>
  </si>
  <si>
    <t xml:space="preserve">  [30215]会议费</t>
  </si>
  <si>
    <t xml:space="preserve">  [30216]培训费</t>
  </si>
  <si>
    <t xml:space="preserve">  [30203]咨询费</t>
  </si>
  <si>
    <t xml:space="preserve">  [30226]劳务费</t>
  </si>
  <si>
    <t xml:space="preserve">  [30227]委托业务费</t>
  </si>
  <si>
    <t xml:space="preserve">  [30217]公务接待费</t>
  </si>
  <si>
    <t xml:space="preserve">  [50207]因公出国（境）费用</t>
  </si>
  <si>
    <t xml:space="preserve">  [30212]因公出国（境）费用</t>
  </si>
  <si>
    <t xml:space="preserve">  [30231]公务用车运行维护费</t>
  </si>
  <si>
    <t xml:space="preserve">  [30213]维修（护）费</t>
  </si>
  <si>
    <t xml:space="preserve">  [30299]其他商品和服务支出</t>
  </si>
  <si>
    <t xml:space="preserve">  [31002]办公设备购置</t>
  </si>
  <si>
    <t xml:space="preserve">  [30304]抚恤金</t>
  </si>
  <si>
    <t xml:space="preserve">  [30305]生活补助</t>
  </si>
  <si>
    <t xml:space="preserve">  [30307]医疗费补助</t>
  </si>
  <si>
    <t xml:space="preserve">  [30309]奖励金</t>
  </si>
  <si>
    <t xml:space="preserve">  [30301]离休费</t>
  </si>
  <si>
    <t xml:space="preserve">  [30302]退休费</t>
  </si>
  <si>
    <t>[302]商品和服务支出</t>
  </si>
  <si>
    <t>总计</t>
  </si>
  <si>
    <t>其他资金</t>
  </si>
  <si>
    <t>合计</t>
  </si>
  <si>
    <t>一般公共预算</t>
  </si>
  <si>
    <t>国有资本经营预算</t>
  </si>
  <si>
    <t>财政拨款</t>
  </si>
  <si>
    <t>财政专户拨款</t>
  </si>
  <si>
    <t>绩效目标</t>
  </si>
  <si>
    <t>表10</t>
  </si>
  <si>
    <t>表11</t>
  </si>
  <si>
    <t>支出项目类别（资金使用单位）</t>
  </si>
  <si>
    <t>政府性基金预算</t>
  </si>
  <si>
    <t>表9</t>
  </si>
  <si>
    <t>政府性基金预算支出</t>
  </si>
  <si>
    <t>一般公共预算安排的行政经费及“三公”经费预算表</t>
  </si>
  <si>
    <t>表8</t>
  </si>
  <si>
    <t>行政经费</t>
  </si>
  <si>
    <t>“三公”经费</t>
  </si>
  <si>
    <t>其中：（一）因公出国（境）支出</t>
  </si>
  <si>
    <t>一般公共预算基本支出情况表（按支出经济分类科目）</t>
  </si>
  <si>
    <t>一般公共预算项目支出情况表（按支出经济分类科目）</t>
  </si>
  <si>
    <t>表7</t>
  </si>
  <si>
    <t xml:space="preserve">  [30199]其他工资福利支出</t>
  </si>
  <si>
    <t xml:space="preserve">  [30209]物业管理费</t>
  </si>
  <si>
    <t xml:space="preserve">  [50307]大型修缮</t>
  </si>
  <si>
    <t xml:space="preserve">  [50399]其他资本性支出</t>
  </si>
  <si>
    <t xml:space="preserve">  [50301]房屋建筑物购建</t>
  </si>
  <si>
    <t xml:space="preserve">  [31001]房屋建筑物购建</t>
  </si>
  <si>
    <t xml:space="preserve">  [31006]大型修缮</t>
  </si>
  <si>
    <t xml:space="preserve">  [31099]其他资本性支出</t>
  </si>
  <si>
    <t xml:space="preserve">  [303]对个人和家庭的补助</t>
  </si>
  <si>
    <t xml:space="preserve">  [30399]其他对个人和家庭的补助</t>
  </si>
  <si>
    <t xml:space="preserve">  [31007]信息网络及软件购置更新</t>
  </si>
  <si>
    <t>注：财政拨款收支情况包括一般公共预算、政府性基金预算、国有资本经营预算拨款收支情况。</t>
  </si>
  <si>
    <t>合计</t>
  </si>
  <si>
    <t xml:space="preserve">    专项业务类项目</t>
  </si>
  <si>
    <t xml:space="preserve">                (三）公务接待费支出</t>
  </si>
  <si>
    <t>[208]社会保障和就业支出</t>
  </si>
  <si>
    <t xml:space="preserve">  [20805]行政事业单位离退休</t>
  </si>
  <si>
    <t xml:space="preserve">    [2080501]归口管理的行政单位离退休</t>
  </si>
  <si>
    <t xml:space="preserve">    教育收费</t>
  </si>
  <si>
    <t xml:space="preserve">    补助企事业类项目</t>
  </si>
  <si>
    <t xml:space="preserve">    因公出国（境）项目</t>
  </si>
  <si>
    <t>二、政府性基金预算</t>
  </si>
  <si>
    <t xml:space="preserve">  [30399]其他对个人和家庭的补助</t>
  </si>
  <si>
    <t xml:space="preserve">  [31013]公务用车购置</t>
  </si>
  <si>
    <t xml:space="preserve">  [31003]专用设备购置</t>
  </si>
  <si>
    <t xml:space="preserve">  [50303]公务用车购置</t>
  </si>
  <si>
    <t xml:space="preserve">                (二）公务用车购置及运行维护支出</t>
  </si>
  <si>
    <t xml:space="preserve">     1.公务用车购置</t>
  </si>
  <si>
    <t xml:space="preserve">     2.公务用车运行维护费</t>
  </si>
  <si>
    <t xml:space="preserve">注：1、行政经费包括：（1）基本支出。一是包括工资、津贴及奖金、医疗费、住房补贴等（不包括离退休支出，包括离退休人员管理机构的在职人员支出）基本支出；二是包括办公及印刷费、水电费、邮电费、 取暖费、交通费、差旅费、会设费、福利费、物业管理费、曰常维修费、专用材料费、一般购置费等公用经费支出。（非行政单位不纳入统计范围） （2）一般行政管理项目支出。具体包括出国费、招待费、会设费、办公用房维修租赁、购置费（包括设备、计算机、车辆等）、干部培训费、执法部门办案费、 信息网络运行维护费等。
2、“三公”经费包括因公出国（境）经费、公务用车购置及运行维护费和公务接待费。其中：因公出国（境）经费指市直行政单位、事业单位工作人员公务出国（境）的住宿费、差旅费、伙食补助费、杂费、 培训费等支出；公务用车购置及运行维护费指市直行政单位、事业单位公务用车购置费、公务用车租用费 、燃料费、维修费、过桥过路费、保险费等支出；公务接待费指市直行政单位、事让单位按规定开支的各类公务接待（外宾接待）费用。
</t>
  </si>
  <si>
    <t>七、上年结转</t>
  </si>
  <si>
    <t xml:space="preserve">    工资和福利支出</t>
  </si>
  <si>
    <t xml:space="preserve">    商品和服务支出</t>
  </si>
  <si>
    <t>注：如该部门无政府性基金安排的支出，则本表为空。</t>
  </si>
  <si>
    <t>四、上级补助收入</t>
  </si>
  <si>
    <t>七、上年结转</t>
  </si>
  <si>
    <t>四、上年结转</t>
  </si>
  <si>
    <t>六、结转下年</t>
  </si>
  <si>
    <t>四、结转下年</t>
  </si>
  <si>
    <r>
      <t>[206</t>
    </r>
    <r>
      <rPr>
        <sz val="12"/>
        <color indexed="8"/>
        <rFont val="宋体"/>
        <family val="0"/>
      </rPr>
      <t>]科学技术支出</t>
    </r>
  </si>
  <si>
    <r>
      <t xml:space="preserve">  [20610</t>
    </r>
    <r>
      <rPr>
        <sz val="12"/>
        <color indexed="8"/>
        <rFont val="宋体"/>
        <family val="0"/>
      </rPr>
      <t>]核电站乏燃料处理处置基金支出</t>
    </r>
  </si>
  <si>
    <r>
      <t xml:space="preserve">    [2061001</t>
    </r>
    <r>
      <rPr>
        <sz val="12"/>
        <color indexed="8"/>
        <rFont val="宋体"/>
        <family val="0"/>
      </rPr>
      <t>]乏燃料运输</t>
    </r>
  </si>
  <si>
    <t>鹤山市妇女联合会</t>
  </si>
  <si>
    <t>单位名称：鹤山市妇女联合会</t>
  </si>
  <si>
    <t>单位名称：鹤山市妇女联合会</t>
  </si>
  <si>
    <t>鹤山市妇女联合会</t>
  </si>
  <si>
    <r>
      <t xml:space="preserve">  [201</t>
    </r>
    <r>
      <rPr>
        <sz val="12"/>
        <color indexed="8"/>
        <rFont val="宋体"/>
        <family val="0"/>
      </rPr>
      <t>29</t>
    </r>
    <r>
      <rPr>
        <sz val="12"/>
        <color indexed="8"/>
        <rFont val="宋体"/>
        <family val="0"/>
      </rPr>
      <t>]群众团体事务</t>
    </r>
  </si>
  <si>
    <r>
      <t xml:space="preserve">    [201</t>
    </r>
    <r>
      <rPr>
        <sz val="12"/>
        <color indexed="8"/>
        <rFont val="宋体"/>
        <family val="0"/>
      </rPr>
      <t>2901</t>
    </r>
    <r>
      <rPr>
        <sz val="12"/>
        <color indexed="8"/>
        <rFont val="宋体"/>
        <family val="0"/>
      </rPr>
      <t>]行政运行</t>
    </r>
  </si>
  <si>
    <r>
      <t xml:space="preserve">    [201</t>
    </r>
    <r>
      <rPr>
        <sz val="12"/>
        <color indexed="8"/>
        <rFont val="宋体"/>
        <family val="0"/>
      </rPr>
      <t>2902</t>
    </r>
    <r>
      <rPr>
        <sz val="12"/>
        <color indexed="8"/>
        <rFont val="宋体"/>
        <family val="0"/>
      </rPr>
      <t>]一般行政管理事务</t>
    </r>
  </si>
  <si>
    <r>
      <t xml:space="preserve">    [201</t>
    </r>
    <r>
      <rPr>
        <sz val="12"/>
        <color indexed="8"/>
        <rFont val="宋体"/>
        <family val="0"/>
      </rPr>
      <t>2999</t>
    </r>
    <r>
      <rPr>
        <sz val="12"/>
        <color indexed="8"/>
        <rFont val="宋体"/>
        <family val="0"/>
      </rPr>
      <t>]其他群众团体事务</t>
    </r>
  </si>
  <si>
    <t>[205]教育支出</t>
  </si>
  <si>
    <r>
      <t xml:space="preserve">  [20</t>
    </r>
    <r>
      <rPr>
        <sz val="12"/>
        <color indexed="8"/>
        <rFont val="宋体"/>
        <family val="0"/>
      </rPr>
      <t>508</t>
    </r>
    <r>
      <rPr>
        <sz val="12"/>
        <color indexed="8"/>
        <rFont val="宋体"/>
        <family val="0"/>
      </rPr>
      <t>]进修及培训</t>
    </r>
  </si>
  <si>
    <r>
      <t xml:space="preserve">    [2</t>
    </r>
    <r>
      <rPr>
        <sz val="12"/>
        <color indexed="8"/>
        <rFont val="宋体"/>
        <family val="0"/>
      </rPr>
      <t>050803</t>
    </r>
    <r>
      <rPr>
        <sz val="12"/>
        <color indexed="8"/>
        <rFont val="宋体"/>
        <family val="0"/>
      </rPr>
      <t>]培训支出</t>
    </r>
  </si>
  <si>
    <r>
      <t xml:space="preserve">    [208050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]机关事业单位基本养老缴费支出</t>
    </r>
  </si>
  <si>
    <r>
      <t xml:space="preserve">    [208050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]机关事业单位职业年金缴费支出</t>
    </r>
  </si>
  <si>
    <r>
      <t>[2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]医疗卫生与计划生育支出</t>
    </r>
  </si>
  <si>
    <r>
      <t xml:space="preserve">  [2</t>
    </r>
    <r>
      <rPr>
        <sz val="12"/>
        <color indexed="8"/>
        <rFont val="宋体"/>
        <family val="0"/>
      </rPr>
      <t>1007</t>
    </r>
    <r>
      <rPr>
        <sz val="12"/>
        <color indexed="8"/>
        <rFont val="宋体"/>
        <family val="0"/>
      </rPr>
      <t>]计划生育事务</t>
    </r>
  </si>
  <si>
    <r>
      <t xml:space="preserve">    [2</t>
    </r>
    <r>
      <rPr>
        <sz val="12"/>
        <color indexed="8"/>
        <rFont val="宋体"/>
        <family val="0"/>
      </rPr>
      <t>100717</t>
    </r>
    <r>
      <rPr>
        <sz val="12"/>
        <color indexed="8"/>
        <rFont val="宋体"/>
        <family val="0"/>
      </rPr>
      <t>]计划生育服务</t>
    </r>
  </si>
  <si>
    <r>
      <t xml:space="preserve">  [2</t>
    </r>
    <r>
      <rPr>
        <sz val="12"/>
        <color indexed="8"/>
        <rFont val="宋体"/>
        <family val="0"/>
      </rPr>
      <t>1011</t>
    </r>
    <r>
      <rPr>
        <sz val="12"/>
        <color indexed="8"/>
        <rFont val="宋体"/>
        <family val="0"/>
      </rPr>
      <t>]行政事业单位医疗</t>
    </r>
  </si>
  <si>
    <r>
      <t>[2</t>
    </r>
    <r>
      <rPr>
        <sz val="12"/>
        <color indexed="8"/>
        <rFont val="宋体"/>
        <family val="0"/>
      </rPr>
      <t>21</t>
    </r>
    <r>
      <rPr>
        <sz val="12"/>
        <color indexed="8"/>
        <rFont val="宋体"/>
        <family val="0"/>
      </rPr>
      <t>]住房保障支出</t>
    </r>
  </si>
  <si>
    <r>
      <t xml:space="preserve">  [2</t>
    </r>
    <r>
      <rPr>
        <sz val="12"/>
        <color indexed="8"/>
        <rFont val="宋体"/>
        <family val="0"/>
      </rPr>
      <t>2102</t>
    </r>
    <r>
      <rPr>
        <sz val="12"/>
        <color indexed="8"/>
        <rFont val="宋体"/>
        <family val="0"/>
      </rPr>
      <t>]住房改革支出</t>
    </r>
  </si>
  <si>
    <r>
      <t xml:space="preserve">    [2</t>
    </r>
    <r>
      <rPr>
        <sz val="12"/>
        <color indexed="8"/>
        <rFont val="宋体"/>
        <family val="0"/>
      </rPr>
      <t>210201</t>
    </r>
    <r>
      <rPr>
        <sz val="12"/>
        <color indexed="8"/>
        <rFont val="宋体"/>
        <family val="0"/>
      </rPr>
      <t>]住房公积金</t>
    </r>
  </si>
  <si>
    <r>
      <t xml:space="preserve">    [2</t>
    </r>
    <r>
      <rPr>
        <sz val="12"/>
        <color indexed="8"/>
        <rFont val="宋体"/>
        <family val="0"/>
      </rPr>
      <t>101101</t>
    </r>
    <r>
      <rPr>
        <sz val="12"/>
        <color indexed="8"/>
        <rFont val="宋体"/>
        <family val="0"/>
      </rPr>
      <t>]公务员医疗补助</t>
    </r>
  </si>
  <si>
    <t>对企业补助</t>
  </si>
  <si>
    <t>财政贴息</t>
  </si>
  <si>
    <t>鹤山市妇女联合会</t>
  </si>
  <si>
    <t>鹤山市妇女联合会</t>
  </si>
  <si>
    <t>单位名称：鹤山市妇女联合会</t>
  </si>
  <si>
    <t>鹤山市妇女联合会</t>
  </si>
  <si>
    <t>表3</t>
  </si>
  <si>
    <t>鹤山市妇女联合会</t>
  </si>
  <si>
    <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妇女儿童工作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委员会工作经费</t>
    </r>
  </si>
  <si>
    <t>妇女儿童维权工作经费</t>
  </si>
  <si>
    <t>妇女教育培训经费</t>
  </si>
  <si>
    <t>扶持妇女创业小额
担保财政贴息</t>
  </si>
  <si>
    <r>
      <t>2</t>
    </r>
    <r>
      <rPr>
        <sz val="12"/>
        <color indexed="8"/>
        <rFont val="宋体"/>
        <family val="0"/>
      </rPr>
      <t>017</t>
    </r>
    <r>
      <rPr>
        <sz val="12"/>
        <color indexed="8"/>
        <rFont val="宋体"/>
        <family val="0"/>
      </rPr>
      <t>年预算</t>
    </r>
  </si>
  <si>
    <t xml:space="preserve">  [30112]基本养老和其他社会保险缴费</t>
  </si>
  <si>
    <r>
      <t>2</t>
    </r>
    <r>
      <rPr>
        <sz val="12"/>
        <color indexed="8"/>
        <rFont val="宋体"/>
        <family val="0"/>
      </rPr>
      <t>016</t>
    </r>
    <r>
      <rPr>
        <sz val="12"/>
        <color indexed="8"/>
        <rFont val="宋体"/>
        <family val="0"/>
      </rPr>
      <t>年预算</t>
    </r>
  </si>
  <si>
    <r>
      <t>2</t>
    </r>
    <r>
      <rPr>
        <sz val="12"/>
        <color indexed="8"/>
        <rFont val="宋体"/>
        <family val="0"/>
      </rPr>
      <t>016</t>
    </r>
    <r>
      <rPr>
        <sz val="12"/>
        <color indexed="8"/>
        <rFont val="宋体"/>
        <family val="0"/>
      </rPr>
      <t>年预算</t>
    </r>
  </si>
  <si>
    <r>
      <t>3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其他资本性支出</t>
    </r>
  </si>
  <si>
    <t xml:space="preserve">    31002财政贴息</t>
  </si>
  <si>
    <t>2016年政府性基金预算支出情况表</t>
  </si>
  <si>
    <t>福利彩票公益支持
未成年人活动项目
经费</t>
  </si>
  <si>
    <r>
      <t xml:space="preserve">    对个人和家庭的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补助支出</t>
    </r>
  </si>
  <si>
    <t>282.61</t>
  </si>
  <si>
    <t>2016年部门预算项目支出及其他支出预算表</t>
  </si>
  <si>
    <t>2016年部门预算基本支出预算表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</si>
</sst>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3" fillId="24" borderId="10" xfId="0" applyFont="1" applyFill="1" applyBorder="1" applyAlignment="1">
      <alignment horizontal="left" vertical="center" wrapText="1" indent="3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left" vertical="center" wrapText="1" indent="4"/>
    </xf>
    <xf numFmtId="180" fontId="3" fillId="24" borderId="10" xfId="0" applyNumberFormat="1" applyFont="1" applyFill="1" applyBorder="1" applyAlignment="1">
      <alignment vertical="center" wrapText="1"/>
    </xf>
    <xf numFmtId="43" fontId="2" fillId="0" borderId="10" xfId="50" applyFont="1" applyFill="1" applyBorder="1" applyAlignment="1" applyProtection="1">
      <alignment horizontal="center" vertical="center"/>
      <protection/>
    </xf>
    <xf numFmtId="181" fontId="3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49" fontId="2" fillId="0" borderId="10" xfId="50" applyNumberFormat="1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28.00390625" style="0" customWidth="1"/>
    <col min="2" max="2" width="16.00390625" style="0" customWidth="1"/>
    <col min="3" max="3" width="28.00390625" style="0" customWidth="1"/>
    <col min="4" max="4" width="16.00390625" style="0" customWidth="1"/>
  </cols>
  <sheetData>
    <row r="1" ht="13.5">
      <c r="D1" s="4" t="s">
        <v>17</v>
      </c>
    </row>
    <row r="2" spans="1:4" ht="30" customHeight="1">
      <c r="A2" s="22" t="s">
        <v>16</v>
      </c>
      <c r="B2" s="22"/>
      <c r="C2" s="22"/>
      <c r="D2" s="22"/>
    </row>
    <row r="3" spans="1:4" ht="23.25" customHeight="1">
      <c r="A3" t="s">
        <v>14</v>
      </c>
      <c r="B3" s="24" t="s">
        <v>192</v>
      </c>
      <c r="C3" s="24"/>
      <c r="D3" s="4" t="s">
        <v>15</v>
      </c>
    </row>
    <row r="4" spans="1:4" ht="23.25" customHeight="1">
      <c r="A4" s="21" t="s">
        <v>0</v>
      </c>
      <c r="B4" s="21"/>
      <c r="C4" s="21" t="s">
        <v>1</v>
      </c>
      <c r="D4" s="21"/>
    </row>
    <row r="5" spans="1:4" ht="23.25" customHeight="1">
      <c r="A5" s="1" t="s">
        <v>2</v>
      </c>
      <c r="B5" s="1" t="s">
        <v>227</v>
      </c>
      <c r="C5" s="1" t="s">
        <v>2</v>
      </c>
      <c r="D5" s="1" t="s">
        <v>228</v>
      </c>
    </row>
    <row r="6" spans="1:4" ht="23.25" customHeight="1">
      <c r="A6" s="3" t="s">
        <v>11</v>
      </c>
      <c r="B6" s="13">
        <v>282.61</v>
      </c>
      <c r="C6" s="2" t="s">
        <v>3</v>
      </c>
      <c r="D6" s="13">
        <v>187.9</v>
      </c>
    </row>
    <row r="7" spans="1:4" ht="23.25" customHeight="1">
      <c r="A7" s="3" t="s">
        <v>12</v>
      </c>
      <c r="B7" s="13">
        <f>'表2'!B8</f>
        <v>0</v>
      </c>
      <c r="C7" s="2" t="s">
        <v>4</v>
      </c>
      <c r="D7" s="14">
        <v>94.71</v>
      </c>
    </row>
    <row r="8" spans="1:4" ht="23.25" customHeight="1">
      <c r="A8" s="3" t="s">
        <v>5</v>
      </c>
      <c r="B8" s="13">
        <f>'表2'!B11</f>
        <v>0</v>
      </c>
      <c r="C8" s="2" t="s">
        <v>46</v>
      </c>
      <c r="D8" s="13">
        <f>'表3'!B23</f>
        <v>0</v>
      </c>
    </row>
    <row r="9" spans="1:4" ht="23.25" customHeight="1">
      <c r="A9" s="3"/>
      <c r="B9" s="12"/>
      <c r="C9" s="3"/>
      <c r="D9" s="3"/>
    </row>
    <row r="10" spans="1:4" ht="23.25" customHeight="1">
      <c r="A10" s="1" t="s">
        <v>18</v>
      </c>
      <c r="B10" s="13">
        <f>B6+B7+B8</f>
        <v>282.61</v>
      </c>
      <c r="C10" s="1" t="s">
        <v>20</v>
      </c>
      <c r="D10" s="13">
        <f>D6+D7+D8</f>
        <v>282.61</v>
      </c>
    </row>
    <row r="11" spans="1:4" ht="23.25" customHeight="1">
      <c r="A11" s="3"/>
      <c r="B11" s="12"/>
      <c r="C11" s="3"/>
      <c r="D11" s="3"/>
    </row>
    <row r="12" spans="1:4" ht="23.25" customHeight="1">
      <c r="A12" s="3" t="s">
        <v>184</v>
      </c>
      <c r="B12" s="13">
        <f>'表2'!B18</f>
        <v>0</v>
      </c>
      <c r="C12" s="2" t="s">
        <v>22</v>
      </c>
      <c r="D12" s="13">
        <f>'表3'!B27</f>
        <v>0</v>
      </c>
    </row>
    <row r="13" spans="1:4" ht="23.25" customHeight="1">
      <c r="A13" s="3" t="s">
        <v>21</v>
      </c>
      <c r="B13" s="13">
        <f>'表2'!B19</f>
        <v>0</v>
      </c>
      <c r="C13" s="2" t="s">
        <v>7</v>
      </c>
      <c r="D13" s="13">
        <f>'表3'!B28</f>
        <v>0</v>
      </c>
    </row>
    <row r="14" spans="1:4" ht="23.25" customHeight="1">
      <c r="A14" s="3" t="s">
        <v>13</v>
      </c>
      <c r="B14" s="13">
        <f>'表2'!B20</f>
        <v>0</v>
      </c>
      <c r="C14" s="2" t="s">
        <v>187</v>
      </c>
      <c r="D14" s="13">
        <v>46.62</v>
      </c>
    </row>
    <row r="15" spans="1:4" ht="23.25" customHeight="1">
      <c r="A15" s="3" t="s">
        <v>185</v>
      </c>
      <c r="B15" s="13">
        <v>46.62</v>
      </c>
      <c r="C15" s="3"/>
      <c r="D15" s="3"/>
    </row>
    <row r="16" spans="1:4" ht="23.25" customHeight="1">
      <c r="A16" s="1" t="s">
        <v>9</v>
      </c>
      <c r="B16" s="13">
        <f>B10+B12+B13+B14+B15</f>
        <v>329.23</v>
      </c>
      <c r="C16" s="1" t="s">
        <v>10</v>
      </c>
      <c r="D16" s="13">
        <f>D10+D12+D13+D14</f>
        <v>329.23</v>
      </c>
    </row>
    <row r="18" spans="1:4" ht="21.75" customHeight="1">
      <c r="A18" s="23" t="s">
        <v>161</v>
      </c>
      <c r="B18" s="23"/>
      <c r="C18" s="23"/>
      <c r="D18" s="23"/>
    </row>
  </sheetData>
  <sheetProtection/>
  <mergeCells count="5">
    <mergeCell ref="A4:B4"/>
    <mergeCell ref="C4:D4"/>
    <mergeCell ref="A2:D2"/>
    <mergeCell ref="A18:D18"/>
    <mergeCell ref="B3:C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1" width="19.75390625" style="0" customWidth="1"/>
    <col min="4" max="4" width="14.25390625" style="0" customWidth="1"/>
    <col min="5" max="5" width="11.00390625" style="0" customWidth="1"/>
    <col min="6" max="6" width="10.125" style="0" customWidth="1"/>
    <col min="7" max="7" width="9.75390625" style="0" customWidth="1"/>
    <col min="8" max="8" width="11.375" style="0" customWidth="1"/>
  </cols>
  <sheetData>
    <row r="1" spans="3:8" ht="13.5">
      <c r="C1" s="4"/>
      <c r="H1" s="4" t="s">
        <v>136</v>
      </c>
    </row>
    <row r="2" spans="1:8" ht="30" customHeight="1">
      <c r="A2" s="22" t="s">
        <v>236</v>
      </c>
      <c r="B2" s="22"/>
      <c r="C2" s="22"/>
      <c r="D2" s="22"/>
      <c r="E2" s="22"/>
      <c r="F2" s="22"/>
      <c r="G2" s="22"/>
      <c r="H2" s="22"/>
    </row>
    <row r="3" spans="1:8" ht="23.25" customHeight="1">
      <c r="A3" t="s">
        <v>14</v>
      </c>
      <c r="B3" s="24" t="s">
        <v>216</v>
      </c>
      <c r="C3" s="24"/>
      <c r="D3" s="24"/>
      <c r="H3" s="4" t="s">
        <v>15</v>
      </c>
    </row>
    <row r="4" spans="1:8" ht="29.25" customHeight="1">
      <c r="A4" s="27" t="s">
        <v>138</v>
      </c>
      <c r="B4" s="25" t="s">
        <v>128</v>
      </c>
      <c r="C4" s="25" t="s">
        <v>133</v>
      </c>
      <c r="D4" s="25"/>
      <c r="E4" s="25"/>
      <c r="F4" s="25"/>
      <c r="G4" s="25" t="s">
        <v>134</v>
      </c>
      <c r="H4" s="25" t="s">
        <v>129</v>
      </c>
    </row>
    <row r="5" spans="1:8" ht="34.5" customHeight="1">
      <c r="A5" s="28"/>
      <c r="B5" s="25"/>
      <c r="C5" s="5" t="s">
        <v>130</v>
      </c>
      <c r="D5" s="5" t="s">
        <v>131</v>
      </c>
      <c r="E5" s="5" t="s">
        <v>139</v>
      </c>
      <c r="F5" s="10" t="s">
        <v>132</v>
      </c>
      <c r="G5" s="25"/>
      <c r="H5" s="25"/>
    </row>
    <row r="6" spans="1:8" ht="23.25" customHeight="1">
      <c r="A6" s="5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ht="23.25" customHeight="1">
      <c r="A7" s="6" t="s">
        <v>130</v>
      </c>
      <c r="B7" s="13">
        <f>C7+G7+H7</f>
        <v>206.27</v>
      </c>
      <c r="C7" s="13">
        <f>D7+E7+F7</f>
        <v>206.27</v>
      </c>
      <c r="D7" s="15">
        <v>206.27</v>
      </c>
      <c r="E7" s="14"/>
      <c r="F7" s="14"/>
      <c r="G7" s="14"/>
      <c r="H7" s="14"/>
    </row>
    <row r="8" spans="1:8" ht="23.25" customHeight="1">
      <c r="A8" s="7" t="s">
        <v>215</v>
      </c>
      <c r="B8" s="14"/>
      <c r="C8" s="14"/>
      <c r="D8" s="15">
        <v>187.9</v>
      </c>
      <c r="E8" s="14"/>
      <c r="F8" s="14"/>
      <c r="G8" s="14"/>
      <c r="H8" s="14"/>
    </row>
    <row r="9" spans="1:8" ht="23.25" customHeight="1">
      <c r="A9" s="6" t="s">
        <v>181</v>
      </c>
      <c r="B9" s="14"/>
      <c r="C9" s="14"/>
      <c r="D9" s="17">
        <v>140.41</v>
      </c>
      <c r="E9" s="14"/>
      <c r="F9" s="14"/>
      <c r="G9" s="14"/>
      <c r="H9" s="14"/>
    </row>
    <row r="10" spans="1:8" ht="23.25" customHeight="1">
      <c r="A10" s="6" t="s">
        <v>182</v>
      </c>
      <c r="B10" s="15"/>
      <c r="C10" s="15"/>
      <c r="D10" s="17">
        <v>19.38</v>
      </c>
      <c r="E10" s="15"/>
      <c r="F10" s="15"/>
      <c r="G10" s="15"/>
      <c r="H10" s="15"/>
    </row>
    <row r="11" spans="1:8" ht="28.5">
      <c r="A11" s="6" t="s">
        <v>233</v>
      </c>
      <c r="B11" s="15"/>
      <c r="C11" s="15"/>
      <c r="D11" s="17">
        <v>28.11</v>
      </c>
      <c r="E11" s="15"/>
      <c r="F11" s="15"/>
      <c r="G11" s="15"/>
      <c r="H11" s="15"/>
    </row>
    <row r="12" spans="1:8" ht="21.75" customHeight="1">
      <c r="A12" s="6"/>
      <c r="B12" s="15"/>
      <c r="C12" s="15"/>
      <c r="D12" s="15"/>
      <c r="E12" s="15"/>
      <c r="F12" s="15"/>
      <c r="G12" s="15"/>
      <c r="H12" s="15"/>
    </row>
    <row r="13" spans="1:8" ht="23.25" customHeight="1">
      <c r="A13" s="7"/>
      <c r="B13" s="14"/>
      <c r="C13" s="14"/>
      <c r="D13" s="14"/>
      <c r="E13" s="14"/>
      <c r="F13" s="14"/>
      <c r="G13" s="14"/>
      <c r="H13" s="14"/>
    </row>
    <row r="14" spans="1:8" ht="23.25" customHeight="1">
      <c r="A14" s="6"/>
      <c r="B14" s="14"/>
      <c r="C14" s="14"/>
      <c r="D14" s="14"/>
      <c r="E14" s="14"/>
      <c r="F14" s="14"/>
      <c r="G14" s="14"/>
      <c r="H14" s="14"/>
    </row>
    <row r="15" spans="1:8" ht="23.25" customHeight="1">
      <c r="A15" s="6"/>
      <c r="B15" s="15"/>
      <c r="C15" s="15"/>
      <c r="D15" s="15"/>
      <c r="E15" s="15"/>
      <c r="F15" s="15"/>
      <c r="G15" s="15"/>
      <c r="H15" s="15"/>
    </row>
    <row r="16" spans="1:8" ht="14.25">
      <c r="A16" s="6"/>
      <c r="B16" s="15"/>
      <c r="C16" s="15"/>
      <c r="D16" s="15"/>
      <c r="E16" s="15"/>
      <c r="F16" s="15"/>
      <c r="G16" s="15"/>
      <c r="H16" s="15"/>
    </row>
    <row r="17" spans="1:8" ht="14.25">
      <c r="A17" s="6"/>
      <c r="B17" s="15"/>
      <c r="C17" s="15"/>
      <c r="D17" s="15"/>
      <c r="E17" s="15"/>
      <c r="F17" s="15"/>
      <c r="G17" s="15"/>
      <c r="H17" s="15"/>
    </row>
    <row r="18" spans="1:8" ht="23.25" customHeight="1">
      <c r="A18" s="7"/>
      <c r="B18" s="7"/>
      <c r="C18" s="7"/>
      <c r="D18" s="7"/>
      <c r="E18" s="7"/>
      <c r="F18" s="7"/>
      <c r="G18" s="7"/>
      <c r="H18" s="7"/>
    </row>
  </sheetData>
  <sheetProtection/>
  <mergeCells count="7">
    <mergeCell ref="A2:H2"/>
    <mergeCell ref="A4:A5"/>
    <mergeCell ref="B4:B5"/>
    <mergeCell ref="C4:F4"/>
    <mergeCell ref="G4:G5"/>
    <mergeCell ref="H4:H5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16.875" style="0" customWidth="1"/>
    <col min="4" max="4" width="13.50390625" style="0" customWidth="1"/>
    <col min="5" max="5" width="11.125" style="0" customWidth="1"/>
    <col min="6" max="6" width="10.25390625" style="0" customWidth="1"/>
    <col min="7" max="7" width="9.875" style="0" customWidth="1"/>
    <col min="8" max="8" width="10.375" style="0" customWidth="1"/>
  </cols>
  <sheetData>
    <row r="1" spans="3:9" ht="13.5">
      <c r="C1" s="4"/>
      <c r="I1" s="4" t="s">
        <v>137</v>
      </c>
    </row>
    <row r="2" spans="1:9" ht="30" customHeight="1">
      <c r="A2" s="22" t="s">
        <v>235</v>
      </c>
      <c r="B2" s="22"/>
      <c r="C2" s="22"/>
      <c r="D2" s="22"/>
      <c r="E2" s="22"/>
      <c r="F2" s="22"/>
      <c r="G2" s="22"/>
      <c r="H2" s="22"/>
      <c r="I2" s="22"/>
    </row>
    <row r="3" spans="1:9" ht="23.25" customHeight="1">
      <c r="A3" t="s">
        <v>14</v>
      </c>
      <c r="B3" s="24" t="s">
        <v>220</v>
      </c>
      <c r="C3" s="24"/>
      <c r="D3" s="24"/>
      <c r="I3" s="4" t="s">
        <v>15</v>
      </c>
    </row>
    <row r="4" spans="1:9" ht="29.25" customHeight="1">
      <c r="A4" s="27" t="s">
        <v>138</v>
      </c>
      <c r="B4" s="25" t="s">
        <v>128</v>
      </c>
      <c r="C4" s="25" t="s">
        <v>133</v>
      </c>
      <c r="D4" s="25"/>
      <c r="E4" s="25"/>
      <c r="F4" s="25"/>
      <c r="G4" s="25" t="s">
        <v>134</v>
      </c>
      <c r="H4" s="25" t="s">
        <v>129</v>
      </c>
      <c r="I4" s="25" t="s">
        <v>135</v>
      </c>
    </row>
    <row r="5" spans="1:9" ht="34.5" customHeight="1">
      <c r="A5" s="28"/>
      <c r="B5" s="25"/>
      <c r="C5" s="5" t="s">
        <v>130</v>
      </c>
      <c r="D5" s="5" t="s">
        <v>131</v>
      </c>
      <c r="E5" s="5" t="s">
        <v>139</v>
      </c>
      <c r="F5" s="10" t="s">
        <v>132</v>
      </c>
      <c r="G5" s="25"/>
      <c r="H5" s="25"/>
      <c r="I5" s="25"/>
    </row>
    <row r="6" spans="1:9" ht="23.25" customHeight="1">
      <c r="A6" s="5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</row>
    <row r="7" spans="1:9" ht="23.25" customHeight="1">
      <c r="A7" s="5" t="s">
        <v>130</v>
      </c>
      <c r="B7" s="13">
        <f>C7+G7+H7</f>
        <v>94.71</v>
      </c>
      <c r="C7" s="13">
        <f>D7+E7+F7</f>
        <v>94.71</v>
      </c>
      <c r="D7" s="14">
        <v>94.71</v>
      </c>
      <c r="E7" s="14"/>
      <c r="F7" s="14"/>
      <c r="G7" s="14"/>
      <c r="H7" s="14"/>
      <c r="I7" s="14"/>
    </row>
    <row r="8" spans="1:9" ht="23.25" customHeight="1">
      <c r="A8" s="7" t="s">
        <v>215</v>
      </c>
      <c r="B8" s="14"/>
      <c r="C8" s="14"/>
      <c r="D8" s="14">
        <v>94.71</v>
      </c>
      <c r="E8" s="14"/>
      <c r="F8" s="14"/>
      <c r="G8" s="14"/>
      <c r="H8" s="14"/>
      <c r="I8" s="14"/>
    </row>
    <row r="9" spans="1:9" ht="36" customHeight="1">
      <c r="A9" s="7" t="s">
        <v>221</v>
      </c>
      <c r="B9" s="14"/>
      <c r="C9" s="14"/>
      <c r="D9" s="14">
        <v>19.3</v>
      </c>
      <c r="E9" s="14"/>
      <c r="F9" s="14"/>
      <c r="G9" s="14"/>
      <c r="H9" s="14"/>
      <c r="I9" s="14"/>
    </row>
    <row r="10" spans="1:9" ht="33" customHeight="1">
      <c r="A10" s="7" t="s">
        <v>222</v>
      </c>
      <c r="B10" s="15"/>
      <c r="C10" s="15"/>
      <c r="D10" s="15">
        <v>3</v>
      </c>
      <c r="E10" s="15"/>
      <c r="F10" s="15"/>
      <c r="G10" s="15"/>
      <c r="H10" s="15"/>
      <c r="I10" s="15"/>
    </row>
    <row r="11" spans="1:9" ht="23.25" customHeight="1">
      <c r="A11" s="7" t="s">
        <v>223</v>
      </c>
      <c r="B11" s="15"/>
      <c r="C11" s="15"/>
      <c r="D11" s="15">
        <v>10</v>
      </c>
      <c r="E11" s="15"/>
      <c r="F11" s="15"/>
      <c r="G11" s="15"/>
      <c r="H11" s="15"/>
      <c r="I11" s="15"/>
    </row>
    <row r="12" spans="1:9" ht="34.5" customHeight="1">
      <c r="A12" s="19" t="s">
        <v>224</v>
      </c>
      <c r="B12" s="15"/>
      <c r="C12" s="15"/>
      <c r="D12" s="15">
        <v>22.41</v>
      </c>
      <c r="E12" s="15"/>
      <c r="F12" s="15"/>
      <c r="G12" s="15"/>
      <c r="H12" s="15"/>
      <c r="I12" s="15"/>
    </row>
    <row r="13" spans="1:9" ht="45.75" customHeight="1">
      <c r="A13" s="19" t="s">
        <v>232</v>
      </c>
      <c r="B13" s="15"/>
      <c r="C13" s="15"/>
      <c r="D13" s="15">
        <v>40</v>
      </c>
      <c r="E13" s="15"/>
      <c r="F13" s="15"/>
      <c r="G13" s="15"/>
      <c r="H13" s="15"/>
      <c r="I13" s="15"/>
    </row>
    <row r="14" spans="1:9" ht="23.25" customHeight="1">
      <c r="A14" s="7"/>
      <c r="B14" s="15"/>
      <c r="C14" s="15"/>
      <c r="D14" s="15"/>
      <c r="E14" s="15"/>
      <c r="F14" s="15"/>
      <c r="G14" s="15"/>
      <c r="H14" s="15"/>
      <c r="I14" s="15"/>
    </row>
  </sheetData>
  <sheetProtection/>
  <mergeCells count="8">
    <mergeCell ref="I4:I5"/>
    <mergeCell ref="A2:I2"/>
    <mergeCell ref="A4:A5"/>
    <mergeCell ref="B4:B5"/>
    <mergeCell ref="C4:F4"/>
    <mergeCell ref="G4:G5"/>
    <mergeCell ref="H4:H5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4">
      <selection activeCell="B19" sqref="B19"/>
    </sheetView>
  </sheetViews>
  <sheetFormatPr defaultColWidth="9.00390625" defaultRowHeight="13.5"/>
  <cols>
    <col min="1" max="1" width="33.50390625" style="0" customWidth="1"/>
    <col min="2" max="2" width="27.125" style="0" customWidth="1"/>
  </cols>
  <sheetData>
    <row r="1" ht="13.5">
      <c r="B1" s="4" t="s">
        <v>25</v>
      </c>
    </row>
    <row r="2" spans="1:3" ht="30" customHeight="1">
      <c r="A2" s="22" t="s">
        <v>33</v>
      </c>
      <c r="B2" s="22"/>
      <c r="C2" s="8"/>
    </row>
    <row r="3" spans="1:2" ht="23.25" customHeight="1">
      <c r="A3" t="s">
        <v>193</v>
      </c>
      <c r="B3" s="4" t="s">
        <v>15</v>
      </c>
    </row>
    <row r="4" spans="1:2" ht="23.25" customHeight="1">
      <c r="A4" s="5" t="s">
        <v>2</v>
      </c>
      <c r="B4" s="1" t="s">
        <v>225</v>
      </c>
    </row>
    <row r="5" spans="1:2" ht="23.25" customHeight="1">
      <c r="A5" s="6" t="s">
        <v>24</v>
      </c>
      <c r="B5" s="13">
        <v>282.61</v>
      </c>
    </row>
    <row r="6" spans="1:2" ht="23.25" customHeight="1">
      <c r="A6" s="6" t="s">
        <v>27</v>
      </c>
      <c r="B6" s="13">
        <v>282.61</v>
      </c>
    </row>
    <row r="7" spans="1:2" ht="23.25" customHeight="1">
      <c r="A7" s="6" t="s">
        <v>26</v>
      </c>
      <c r="B7" s="12"/>
    </row>
    <row r="8" spans="1:2" ht="23.25" customHeight="1">
      <c r="A8" s="6" t="s">
        <v>12</v>
      </c>
      <c r="B8" s="13">
        <f>B9+B10</f>
        <v>0</v>
      </c>
    </row>
    <row r="9" spans="1:2" ht="23.25" customHeight="1">
      <c r="A9" s="6" t="s">
        <v>168</v>
      </c>
      <c r="B9" s="12"/>
    </row>
    <row r="10" spans="1:2" ht="23.25" customHeight="1">
      <c r="A10" s="6" t="s">
        <v>28</v>
      </c>
      <c r="B10" s="12"/>
    </row>
    <row r="11" spans="1:2" ht="23.25" customHeight="1">
      <c r="A11" s="6" t="s">
        <v>5</v>
      </c>
      <c r="B11" s="13">
        <f>B12+B13+B14</f>
        <v>0</v>
      </c>
    </row>
    <row r="12" spans="1:2" ht="23.25" customHeight="1">
      <c r="A12" s="6" t="s">
        <v>29</v>
      </c>
      <c r="B12" s="12"/>
    </row>
    <row r="13" spans="1:2" ht="23.25" customHeight="1">
      <c r="A13" s="6" t="s">
        <v>30</v>
      </c>
      <c r="B13" s="12"/>
    </row>
    <row r="14" spans="1:2" ht="23.25" customHeight="1">
      <c r="A14" s="6" t="s">
        <v>31</v>
      </c>
      <c r="B14" s="12"/>
    </row>
    <row r="15" spans="1:2" ht="23.25" customHeight="1">
      <c r="A15" s="7"/>
      <c r="B15" s="12"/>
    </row>
    <row r="16" spans="1:2" ht="23.25" customHeight="1">
      <c r="A16" s="5" t="s">
        <v>18</v>
      </c>
      <c r="B16" s="13">
        <f>B5+B8+B11</f>
        <v>282.61</v>
      </c>
    </row>
    <row r="17" spans="1:2" ht="23.25" customHeight="1">
      <c r="A17" s="7"/>
      <c r="B17" s="12"/>
    </row>
    <row r="18" spans="1:2" ht="23.25" customHeight="1">
      <c r="A18" s="6" t="s">
        <v>6</v>
      </c>
      <c r="B18" s="12"/>
    </row>
    <row r="19" spans="1:2" ht="23.25" customHeight="1">
      <c r="A19" s="6" t="s">
        <v>21</v>
      </c>
      <c r="B19" s="12"/>
    </row>
    <row r="20" spans="1:2" ht="23.25" customHeight="1">
      <c r="A20" s="6" t="s">
        <v>13</v>
      </c>
      <c r="B20" s="12"/>
    </row>
    <row r="21" spans="1:2" ht="23.25" customHeight="1">
      <c r="A21" s="3" t="s">
        <v>180</v>
      </c>
      <c r="B21" s="18">
        <v>46.62</v>
      </c>
    </row>
    <row r="22" spans="1:2" ht="23.25" customHeight="1">
      <c r="A22" s="3"/>
      <c r="B22" s="12"/>
    </row>
    <row r="23" spans="1:2" ht="23.25" customHeight="1">
      <c r="A23" s="5" t="s">
        <v>23</v>
      </c>
      <c r="B23" s="13">
        <f>B16+B18+B19+B20+B21</f>
        <v>329.23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3">
      <selection activeCell="B26" sqref="B26"/>
    </sheetView>
  </sheetViews>
  <sheetFormatPr defaultColWidth="9.00390625" defaultRowHeight="13.5"/>
  <cols>
    <col min="1" max="1" width="36.50390625" style="0" customWidth="1"/>
    <col min="2" max="2" width="26.875" style="0" customWidth="1"/>
  </cols>
  <sheetData>
    <row r="1" ht="13.5">
      <c r="B1" s="4" t="s">
        <v>219</v>
      </c>
    </row>
    <row r="2" spans="1:2" ht="30" customHeight="1">
      <c r="A2" s="22" t="s">
        <v>32</v>
      </c>
      <c r="B2" s="22"/>
    </row>
    <row r="3" spans="1:2" ht="23.25" customHeight="1">
      <c r="A3" t="s">
        <v>194</v>
      </c>
      <c r="B3" s="4" t="s">
        <v>15</v>
      </c>
    </row>
    <row r="4" spans="1:2" ht="23.25" customHeight="1">
      <c r="A4" s="5" t="s">
        <v>2</v>
      </c>
      <c r="B4" s="1" t="s">
        <v>227</v>
      </c>
    </row>
    <row r="5" spans="1:2" ht="23.25" customHeight="1">
      <c r="A5" s="6" t="s">
        <v>3</v>
      </c>
      <c r="B5" s="13">
        <v>187.9</v>
      </c>
    </row>
    <row r="6" spans="1:2" ht="23.25" customHeight="1">
      <c r="A6" s="6" t="s">
        <v>35</v>
      </c>
      <c r="B6" s="17">
        <v>140.41</v>
      </c>
    </row>
    <row r="7" spans="1:2" ht="23.25" customHeight="1">
      <c r="A7" s="6" t="s">
        <v>36</v>
      </c>
      <c r="B7" s="17">
        <v>19.38</v>
      </c>
    </row>
    <row r="8" spans="1:2" ht="23.25" customHeight="1">
      <c r="A8" s="6" t="s">
        <v>37</v>
      </c>
      <c r="B8" s="17">
        <v>28.11</v>
      </c>
    </row>
    <row r="9" spans="1:2" ht="23.25" customHeight="1">
      <c r="A9" s="6" t="s">
        <v>38</v>
      </c>
      <c r="B9" s="14"/>
    </row>
    <row r="10" spans="1:2" ht="23.25" customHeight="1">
      <c r="A10" s="7"/>
      <c r="B10" s="14"/>
    </row>
    <row r="11" spans="1:2" ht="23.25" customHeight="1">
      <c r="A11" s="6" t="s">
        <v>4</v>
      </c>
      <c r="B11" s="14">
        <v>94.71</v>
      </c>
    </row>
    <row r="12" spans="1:2" ht="23.25" customHeight="1">
      <c r="A12" s="6" t="s">
        <v>39</v>
      </c>
      <c r="B12" s="14">
        <v>94.71</v>
      </c>
    </row>
    <row r="13" spans="1:2" ht="23.25" customHeight="1">
      <c r="A13" s="6" t="s">
        <v>40</v>
      </c>
      <c r="B13" s="14"/>
    </row>
    <row r="14" spans="1:2" ht="23.25" customHeight="1">
      <c r="A14" s="6" t="s">
        <v>41</v>
      </c>
      <c r="B14" s="14"/>
    </row>
    <row r="15" spans="1:2" ht="23.25" customHeight="1">
      <c r="A15" s="6" t="s">
        <v>42</v>
      </c>
      <c r="B15" s="14"/>
    </row>
    <row r="16" spans="1:2" ht="23.25" customHeight="1">
      <c r="A16" s="6" t="s">
        <v>43</v>
      </c>
      <c r="B16" s="14"/>
    </row>
    <row r="17" spans="1:2" ht="23.25" customHeight="1">
      <c r="A17" s="6" t="s">
        <v>169</v>
      </c>
      <c r="B17" s="14"/>
    </row>
    <row r="18" spans="1:2" ht="23.25" customHeight="1">
      <c r="A18" s="6" t="s">
        <v>44</v>
      </c>
      <c r="B18" s="14"/>
    </row>
    <row r="19" spans="1:2" ht="23.25" customHeight="1">
      <c r="A19" s="6" t="s">
        <v>163</v>
      </c>
      <c r="B19" s="14"/>
    </row>
    <row r="20" spans="1:2" ht="23.25" customHeight="1">
      <c r="A20" s="6" t="s">
        <v>170</v>
      </c>
      <c r="B20" s="14"/>
    </row>
    <row r="21" spans="1:2" ht="23.25" customHeight="1">
      <c r="A21" s="6" t="s">
        <v>45</v>
      </c>
      <c r="B21" s="14"/>
    </row>
    <row r="22" spans="1:2" ht="23.25" customHeight="1">
      <c r="A22" s="7"/>
      <c r="B22" s="14"/>
    </row>
    <row r="23" spans="1:2" ht="23.25" customHeight="1">
      <c r="A23" s="6" t="s">
        <v>46</v>
      </c>
      <c r="B23" s="14"/>
    </row>
    <row r="24" spans="1:2" ht="23.25" customHeight="1">
      <c r="A24" s="7"/>
      <c r="B24" s="14"/>
    </row>
    <row r="25" spans="1:2" ht="23.25" customHeight="1">
      <c r="A25" s="5" t="s">
        <v>19</v>
      </c>
      <c r="B25" s="20" t="s">
        <v>234</v>
      </c>
    </row>
    <row r="26" spans="1:2" ht="23.25" customHeight="1">
      <c r="A26" s="7"/>
      <c r="B26" s="14"/>
    </row>
    <row r="27" spans="1:2" ht="23.25" customHeight="1">
      <c r="A27" s="6" t="s">
        <v>47</v>
      </c>
      <c r="B27" s="14"/>
    </row>
    <row r="28" spans="1:2" ht="23.25" customHeight="1">
      <c r="A28" s="6" t="s">
        <v>7</v>
      </c>
      <c r="B28" s="14"/>
    </row>
    <row r="29" spans="1:2" ht="23.25" customHeight="1">
      <c r="A29" s="6" t="s">
        <v>8</v>
      </c>
      <c r="B29" s="14">
        <v>46.62</v>
      </c>
    </row>
    <row r="30" spans="1:2" ht="23.25" customHeight="1">
      <c r="A30" s="7"/>
      <c r="B30" s="14"/>
    </row>
    <row r="31" spans="1:2" ht="23.25" customHeight="1">
      <c r="A31" s="5" t="s">
        <v>34</v>
      </c>
      <c r="B31" s="13">
        <f>B25+B27+B28+B29</f>
        <v>329.23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27.50390625" style="0" customWidth="1"/>
    <col min="2" max="2" width="15.00390625" style="0" customWidth="1"/>
    <col min="3" max="3" width="27.50390625" style="0" customWidth="1"/>
    <col min="4" max="4" width="16.00390625" style="0" customWidth="1"/>
  </cols>
  <sheetData>
    <row r="1" ht="13.5">
      <c r="D1" s="4" t="s">
        <v>52</v>
      </c>
    </row>
    <row r="2" spans="1:4" ht="30" customHeight="1">
      <c r="A2" s="22" t="s">
        <v>48</v>
      </c>
      <c r="B2" s="22"/>
      <c r="C2" s="22"/>
      <c r="D2" s="22"/>
    </row>
    <row r="3" spans="1:4" ht="23.25" customHeight="1">
      <c r="A3" t="s">
        <v>14</v>
      </c>
      <c r="B3" s="24" t="s">
        <v>195</v>
      </c>
      <c r="C3" s="24"/>
      <c r="D3" s="4" t="s">
        <v>15</v>
      </c>
    </row>
    <row r="4" spans="1:4" ht="23.25" customHeight="1">
      <c r="A4" s="25" t="s">
        <v>0</v>
      </c>
      <c r="B4" s="25"/>
      <c r="C4" s="25" t="s">
        <v>1</v>
      </c>
      <c r="D4" s="25"/>
    </row>
    <row r="5" spans="1:4" ht="23.25" customHeight="1">
      <c r="A5" s="5" t="s">
        <v>2</v>
      </c>
      <c r="B5" s="1" t="s">
        <v>227</v>
      </c>
      <c r="C5" s="5" t="s">
        <v>2</v>
      </c>
      <c r="D5" s="1" t="s">
        <v>228</v>
      </c>
    </row>
    <row r="6" spans="1:4" ht="23.25" customHeight="1">
      <c r="A6" s="6" t="s">
        <v>50</v>
      </c>
      <c r="B6" s="17">
        <v>282.61</v>
      </c>
      <c r="C6" s="6" t="s">
        <v>49</v>
      </c>
      <c r="D6" s="17">
        <v>282.61</v>
      </c>
    </row>
    <row r="7" spans="1:4" ht="23.25" customHeight="1">
      <c r="A7" s="6" t="s">
        <v>171</v>
      </c>
      <c r="B7" s="14"/>
      <c r="C7" s="6" t="s">
        <v>171</v>
      </c>
      <c r="D7" s="14"/>
    </row>
    <row r="8" spans="1:4" ht="23.25" customHeight="1">
      <c r="A8" s="6" t="s">
        <v>51</v>
      </c>
      <c r="B8" s="14"/>
      <c r="C8" s="6" t="s">
        <v>51</v>
      </c>
      <c r="D8" s="14"/>
    </row>
    <row r="9" spans="1:4" ht="23.25" customHeight="1">
      <c r="A9" s="7"/>
      <c r="B9" s="14"/>
      <c r="C9" s="7"/>
      <c r="D9" s="14"/>
    </row>
    <row r="10" spans="1:4" ht="23.25" customHeight="1">
      <c r="A10" s="5" t="s">
        <v>18</v>
      </c>
      <c r="B10" s="13">
        <f>B6+B7+B8</f>
        <v>282.61</v>
      </c>
      <c r="C10" s="5" t="s">
        <v>20</v>
      </c>
      <c r="D10" s="13">
        <f>D6+D7+D8</f>
        <v>282.61</v>
      </c>
    </row>
    <row r="11" spans="1:4" ht="23.25" customHeight="1">
      <c r="A11" s="3"/>
      <c r="B11" s="12"/>
      <c r="C11" s="3"/>
      <c r="D11" s="3"/>
    </row>
    <row r="12" spans="1:4" ht="23.25" customHeight="1">
      <c r="A12" s="2" t="s">
        <v>186</v>
      </c>
      <c r="B12" s="13">
        <v>46.62</v>
      </c>
      <c r="C12" s="3" t="s">
        <v>188</v>
      </c>
      <c r="D12" s="13">
        <v>46.62</v>
      </c>
    </row>
    <row r="13" spans="1:4" ht="23.25" customHeight="1">
      <c r="A13" s="1" t="s">
        <v>9</v>
      </c>
      <c r="B13" s="13">
        <f>B10+B12</f>
        <v>329.23</v>
      </c>
      <c r="C13" s="1" t="s">
        <v>10</v>
      </c>
      <c r="D13" s="13">
        <f>D10+D12</f>
        <v>329.23</v>
      </c>
    </row>
  </sheetData>
  <sheetProtection/>
  <mergeCells count="4">
    <mergeCell ref="A2:D2"/>
    <mergeCell ref="A4:B4"/>
    <mergeCell ref="C4:D4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0">
      <selection activeCell="C8" sqref="C8"/>
    </sheetView>
  </sheetViews>
  <sheetFormatPr defaultColWidth="9.00390625" defaultRowHeight="13.5"/>
  <cols>
    <col min="1" max="1" width="41.625" style="0" customWidth="1"/>
    <col min="2" max="2" width="13.625" style="0" customWidth="1"/>
    <col min="3" max="3" width="17.25390625" style="0" customWidth="1"/>
    <col min="4" max="4" width="16.50390625" style="0" customWidth="1"/>
  </cols>
  <sheetData>
    <row r="1" ht="13.5">
      <c r="D1" s="4" t="s">
        <v>59</v>
      </c>
    </row>
    <row r="2" spans="1:4" ht="30" customHeight="1">
      <c r="A2" s="22" t="s">
        <v>60</v>
      </c>
      <c r="B2" s="22"/>
      <c r="C2" s="22"/>
      <c r="D2" s="22"/>
    </row>
    <row r="3" spans="1:4" ht="23.25" customHeight="1">
      <c r="A3" t="s">
        <v>217</v>
      </c>
      <c r="D3" s="4" t="s">
        <v>15</v>
      </c>
    </row>
    <row r="4" spans="1:4" ht="23.25" customHeight="1">
      <c r="A4" s="25" t="s">
        <v>53</v>
      </c>
      <c r="B4" s="25" t="s">
        <v>54</v>
      </c>
      <c r="C4" s="25"/>
      <c r="D4" s="25"/>
    </row>
    <row r="5" spans="1:4" ht="23.25" customHeight="1">
      <c r="A5" s="25"/>
      <c r="B5" s="5" t="s">
        <v>55</v>
      </c>
      <c r="C5" s="5" t="s">
        <v>58</v>
      </c>
      <c r="D5" s="5" t="s">
        <v>56</v>
      </c>
    </row>
    <row r="6" spans="1:4" ht="23.25" customHeight="1">
      <c r="A6" s="5" t="s">
        <v>162</v>
      </c>
      <c r="B6" s="14">
        <v>282.61</v>
      </c>
      <c r="C6" s="14">
        <v>187.9</v>
      </c>
      <c r="D6" s="14">
        <v>94.71</v>
      </c>
    </row>
    <row r="7" spans="1:4" ht="23.25" customHeight="1">
      <c r="A7" s="6" t="s">
        <v>61</v>
      </c>
      <c r="B7" s="14">
        <v>282.61</v>
      </c>
      <c r="C7" s="14">
        <v>187.9</v>
      </c>
      <c r="D7" s="14">
        <v>94.71</v>
      </c>
    </row>
    <row r="8" spans="1:4" ht="23.25" customHeight="1">
      <c r="A8" s="6" t="s">
        <v>196</v>
      </c>
      <c r="B8" s="14"/>
      <c r="C8" s="14">
        <v>132.94</v>
      </c>
      <c r="D8" s="14"/>
    </row>
    <row r="9" spans="1:4" ht="23.25" customHeight="1">
      <c r="A9" s="6" t="s">
        <v>197</v>
      </c>
      <c r="B9" s="14"/>
      <c r="C9" s="14">
        <v>118.52</v>
      </c>
      <c r="D9" s="14"/>
    </row>
    <row r="10" spans="1:4" ht="23.25" customHeight="1">
      <c r="A10" s="6" t="s">
        <v>198</v>
      </c>
      <c r="B10" s="14"/>
      <c r="C10" s="14">
        <v>14.42</v>
      </c>
      <c r="D10" s="14"/>
    </row>
    <row r="11" spans="1:4" ht="23.25" customHeight="1">
      <c r="A11" s="6" t="s">
        <v>199</v>
      </c>
      <c r="B11" s="14"/>
      <c r="C11" s="14"/>
      <c r="D11" s="14">
        <v>62.3</v>
      </c>
    </row>
    <row r="12" spans="1:4" ht="23.25" customHeight="1">
      <c r="A12" s="6" t="s">
        <v>200</v>
      </c>
      <c r="B12" s="14"/>
      <c r="C12" s="14"/>
      <c r="D12" s="14"/>
    </row>
    <row r="13" spans="1:4" ht="23.25" customHeight="1">
      <c r="A13" s="6" t="s">
        <v>201</v>
      </c>
      <c r="B13" s="14"/>
      <c r="C13" s="14"/>
      <c r="D13" s="14"/>
    </row>
    <row r="14" spans="1:4" ht="23.25" customHeight="1">
      <c r="A14" s="6" t="s">
        <v>202</v>
      </c>
      <c r="B14" s="14"/>
      <c r="C14" s="14"/>
      <c r="D14" s="14">
        <v>10</v>
      </c>
    </row>
    <row r="15" spans="1:4" ht="23.25" customHeight="1">
      <c r="A15" s="6" t="s">
        <v>165</v>
      </c>
      <c r="B15" s="14"/>
      <c r="C15" s="14"/>
      <c r="D15" s="14"/>
    </row>
    <row r="16" spans="1:4" ht="23.25" customHeight="1">
      <c r="A16" s="6" t="s">
        <v>166</v>
      </c>
      <c r="B16" s="14"/>
      <c r="C16" s="14">
        <v>9.4</v>
      </c>
      <c r="D16" s="14"/>
    </row>
    <row r="17" spans="1:4" ht="23.25" customHeight="1">
      <c r="A17" s="6" t="s">
        <v>167</v>
      </c>
      <c r="B17" s="14"/>
      <c r="C17" s="14">
        <v>9.4</v>
      </c>
      <c r="D17" s="14"/>
    </row>
    <row r="18" spans="1:4" ht="23.25" customHeight="1">
      <c r="A18" s="6" t="s">
        <v>203</v>
      </c>
      <c r="B18" s="14"/>
      <c r="C18" s="14">
        <v>9.88</v>
      </c>
      <c r="D18" s="14"/>
    </row>
    <row r="19" spans="1:4" ht="23.25" customHeight="1">
      <c r="A19" s="6" t="s">
        <v>204</v>
      </c>
      <c r="B19" s="14"/>
      <c r="C19" s="14"/>
      <c r="D19" s="14"/>
    </row>
    <row r="20" spans="1:4" ht="23.25" customHeight="1">
      <c r="A20" s="6" t="s">
        <v>205</v>
      </c>
      <c r="B20" s="14"/>
      <c r="C20" s="14"/>
      <c r="D20" s="14"/>
    </row>
    <row r="21" spans="1:4" ht="23.25" customHeight="1">
      <c r="A21" s="6" t="s">
        <v>206</v>
      </c>
      <c r="B21" s="14"/>
      <c r="C21" s="14"/>
      <c r="D21" s="14"/>
    </row>
    <row r="22" spans="1:4" ht="23.25" customHeight="1">
      <c r="A22" s="6" t="s">
        <v>207</v>
      </c>
      <c r="B22" s="14"/>
      <c r="C22" s="14">
        <v>1.89</v>
      </c>
      <c r="D22" s="14"/>
    </row>
    <row r="23" spans="1:4" ht="23.25" customHeight="1">
      <c r="A23" s="6" t="s">
        <v>208</v>
      </c>
      <c r="B23" s="14"/>
      <c r="C23" s="14"/>
      <c r="D23" s="14"/>
    </row>
    <row r="24" spans="1:4" ht="23.25" customHeight="1">
      <c r="A24" s="6" t="s">
        <v>212</v>
      </c>
      <c r="B24" s="14"/>
      <c r="C24" s="14">
        <v>5.68</v>
      </c>
      <c r="D24" s="14"/>
    </row>
    <row r="25" spans="1:4" ht="23.25" customHeight="1">
      <c r="A25" s="6" t="s">
        <v>209</v>
      </c>
      <c r="B25" s="14"/>
      <c r="C25" s="14"/>
      <c r="D25" s="14"/>
    </row>
    <row r="26" spans="1:4" ht="23.25" customHeight="1">
      <c r="A26" s="6" t="s">
        <v>210</v>
      </c>
      <c r="B26" s="14"/>
      <c r="C26" s="14">
        <v>28.11</v>
      </c>
      <c r="D26" s="14"/>
    </row>
    <row r="27" spans="1:4" ht="23.25" customHeight="1">
      <c r="A27" s="6" t="s">
        <v>211</v>
      </c>
      <c r="B27" s="14"/>
      <c r="C27" s="14">
        <v>28.11</v>
      </c>
      <c r="D27" s="14"/>
    </row>
    <row r="28" spans="1:4" ht="23.25" customHeight="1">
      <c r="A28" s="6" t="s">
        <v>229</v>
      </c>
      <c r="B28" s="13"/>
      <c r="C28" s="14"/>
      <c r="D28" s="14">
        <v>21.41</v>
      </c>
    </row>
    <row r="29" spans="1:4" ht="23.25" customHeight="1">
      <c r="A29" s="15" t="s">
        <v>230</v>
      </c>
      <c r="B29" s="15"/>
      <c r="C29" s="15"/>
      <c r="D29" s="15">
        <v>21.41</v>
      </c>
    </row>
  </sheetData>
  <sheetProtection/>
  <mergeCells count="3">
    <mergeCell ref="A4:A5"/>
    <mergeCell ref="B4:D4"/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40">
      <selection activeCell="B49" sqref="B49"/>
    </sheetView>
  </sheetViews>
  <sheetFormatPr defaultColWidth="9.00390625" defaultRowHeight="13.5"/>
  <cols>
    <col min="1" max="1" width="41.50390625" style="0" customWidth="1"/>
    <col min="2" max="2" width="38.25390625" style="0" customWidth="1"/>
    <col min="3" max="3" width="20.00390625" style="0" customWidth="1"/>
  </cols>
  <sheetData>
    <row r="1" ht="13.5">
      <c r="C1" s="4" t="s">
        <v>64</v>
      </c>
    </row>
    <row r="2" spans="1:3" ht="30" customHeight="1">
      <c r="A2" s="22" t="s">
        <v>147</v>
      </c>
      <c r="B2" s="22"/>
      <c r="C2" s="22"/>
    </row>
    <row r="3" spans="1:3" ht="23.25" customHeight="1">
      <c r="A3" t="s">
        <v>14</v>
      </c>
      <c r="B3" t="s">
        <v>216</v>
      </c>
      <c r="C3" s="4" t="s">
        <v>15</v>
      </c>
    </row>
    <row r="4" spans="1:3" ht="23.25" customHeight="1">
      <c r="A4" s="5" t="s">
        <v>62</v>
      </c>
      <c r="B4" s="5" t="s">
        <v>63</v>
      </c>
      <c r="C4" s="1" t="s">
        <v>228</v>
      </c>
    </row>
    <row r="5" spans="1:3" ht="23.25" customHeight="1">
      <c r="A5" s="7"/>
      <c r="B5" s="9" t="s">
        <v>65</v>
      </c>
      <c r="C5" s="13"/>
    </row>
    <row r="6" spans="1:3" ht="23.25" customHeight="1">
      <c r="A6" s="6" t="s">
        <v>66</v>
      </c>
      <c r="B6" s="6" t="s">
        <v>68</v>
      </c>
      <c r="C6" s="7">
        <v>140.41</v>
      </c>
    </row>
    <row r="7" spans="1:3" ht="23.25" customHeight="1">
      <c r="A7" s="6" t="s">
        <v>71</v>
      </c>
      <c r="B7" s="6" t="s">
        <v>92</v>
      </c>
      <c r="C7" s="7">
        <v>77.54</v>
      </c>
    </row>
    <row r="8" spans="1:3" ht="23.25" customHeight="1">
      <c r="A8" s="6" t="s">
        <v>72</v>
      </c>
      <c r="B8" s="6" t="s">
        <v>93</v>
      </c>
      <c r="C8" s="7">
        <v>13.2</v>
      </c>
    </row>
    <row r="9" spans="1:3" ht="23.25" customHeight="1">
      <c r="A9" s="6" t="s">
        <v>72</v>
      </c>
      <c r="B9" s="6" t="s">
        <v>94</v>
      </c>
      <c r="C9" s="7">
        <v>11.68</v>
      </c>
    </row>
    <row r="10" spans="1:3" ht="23.25" customHeight="1">
      <c r="A10" s="6" t="s">
        <v>73</v>
      </c>
      <c r="B10" s="6" t="s">
        <v>226</v>
      </c>
      <c r="C10" s="7">
        <v>9.88</v>
      </c>
    </row>
    <row r="11" spans="1:3" ht="23.25" customHeight="1">
      <c r="A11" s="6" t="s">
        <v>74</v>
      </c>
      <c r="B11" s="6" t="s">
        <v>95</v>
      </c>
      <c r="C11" s="7">
        <v>28.11</v>
      </c>
    </row>
    <row r="12" spans="1:3" ht="23.25" customHeight="1">
      <c r="A12" s="6" t="s">
        <v>75</v>
      </c>
      <c r="B12" s="6" t="s">
        <v>96</v>
      </c>
      <c r="C12" s="7"/>
    </row>
    <row r="13" spans="1:3" ht="23.25" customHeight="1">
      <c r="A13" s="6" t="s">
        <v>91</v>
      </c>
      <c r="B13" s="6" t="s">
        <v>127</v>
      </c>
      <c r="C13" s="7">
        <v>13.98</v>
      </c>
    </row>
    <row r="14" spans="1:3" ht="23.25" customHeight="1">
      <c r="A14" s="6" t="s">
        <v>76</v>
      </c>
      <c r="B14" s="6" t="s">
        <v>97</v>
      </c>
      <c r="C14" s="7">
        <v>1.64</v>
      </c>
    </row>
    <row r="15" spans="1:3" ht="23.25" customHeight="1">
      <c r="A15" s="6" t="s">
        <v>77</v>
      </c>
      <c r="B15" s="6" t="s">
        <v>98</v>
      </c>
      <c r="C15" s="7"/>
    </row>
    <row r="16" spans="1:3" ht="23.25" customHeight="1">
      <c r="A16" s="6" t="s">
        <v>76</v>
      </c>
      <c r="B16" s="6" t="s">
        <v>99</v>
      </c>
      <c r="C16" s="7"/>
    </row>
    <row r="17" spans="1:3" ht="23.25" customHeight="1">
      <c r="A17" s="6" t="s">
        <v>76</v>
      </c>
      <c r="B17" s="6" t="s">
        <v>100</v>
      </c>
      <c r="C17" s="7"/>
    </row>
    <row r="18" spans="1:3" ht="23.25" customHeight="1">
      <c r="A18" s="6" t="s">
        <v>76</v>
      </c>
      <c r="B18" s="6" t="s">
        <v>101</v>
      </c>
      <c r="C18" s="7"/>
    </row>
    <row r="19" spans="1:3" ht="23.25" customHeight="1">
      <c r="A19" s="6" t="s">
        <v>76</v>
      </c>
      <c r="B19" s="6" t="s">
        <v>102</v>
      </c>
      <c r="C19" s="7"/>
    </row>
    <row r="20" spans="1:3" ht="23.25" customHeight="1">
      <c r="A20" s="6" t="s">
        <v>76</v>
      </c>
      <c r="B20" s="6" t="s">
        <v>151</v>
      </c>
      <c r="C20" s="7"/>
    </row>
    <row r="21" spans="1:3" ht="23.25" customHeight="1">
      <c r="A21" s="6" t="s">
        <v>76</v>
      </c>
      <c r="B21" s="6" t="s">
        <v>105</v>
      </c>
      <c r="C21" s="7"/>
    </row>
    <row r="22" spans="1:3" ht="23.25" customHeight="1">
      <c r="A22" s="6" t="s">
        <v>76</v>
      </c>
      <c r="B22" s="6" t="s">
        <v>103</v>
      </c>
      <c r="C22" s="7"/>
    </row>
    <row r="23" spans="1:3" ht="23.25" customHeight="1">
      <c r="A23" s="6" t="s">
        <v>76</v>
      </c>
      <c r="B23" s="6" t="s">
        <v>106</v>
      </c>
      <c r="C23" s="7"/>
    </row>
    <row r="24" spans="1:3" ht="23.25" customHeight="1">
      <c r="A24" s="6" t="s">
        <v>78</v>
      </c>
      <c r="B24" s="6" t="s">
        <v>107</v>
      </c>
      <c r="C24" s="7"/>
    </row>
    <row r="25" spans="1:3" ht="23.25" customHeight="1">
      <c r="A25" s="6" t="s">
        <v>76</v>
      </c>
      <c r="B25" s="6" t="s">
        <v>104</v>
      </c>
      <c r="C25" s="7">
        <v>6</v>
      </c>
    </row>
    <row r="26" spans="1:3" ht="23.25" customHeight="1">
      <c r="A26" s="6" t="s">
        <v>108</v>
      </c>
      <c r="B26" s="6" t="s">
        <v>109</v>
      </c>
      <c r="C26" s="7"/>
    </row>
    <row r="27" spans="1:3" ht="23.25" customHeight="1">
      <c r="A27" s="6" t="s">
        <v>79</v>
      </c>
      <c r="B27" s="6" t="s">
        <v>110</v>
      </c>
      <c r="C27" s="7"/>
    </row>
    <row r="28" spans="1:3" ht="23.25" customHeight="1">
      <c r="A28" s="6" t="s">
        <v>80</v>
      </c>
      <c r="B28" s="6" t="s">
        <v>111</v>
      </c>
      <c r="C28" s="7"/>
    </row>
    <row r="29" spans="1:3" ht="23.25" customHeight="1">
      <c r="A29" s="6" t="s">
        <v>80</v>
      </c>
      <c r="B29" s="6" t="s">
        <v>112</v>
      </c>
      <c r="C29" s="7"/>
    </row>
    <row r="30" spans="1:3" ht="23.25" customHeight="1">
      <c r="A30" s="6" t="s">
        <v>80</v>
      </c>
      <c r="B30" s="6" t="s">
        <v>113</v>
      </c>
      <c r="C30" s="7"/>
    </row>
    <row r="31" spans="1:3" ht="23.25" customHeight="1">
      <c r="A31" s="6" t="s">
        <v>81</v>
      </c>
      <c r="B31" s="6" t="s">
        <v>114</v>
      </c>
      <c r="C31" s="7">
        <v>2.97</v>
      </c>
    </row>
    <row r="32" spans="1:3" ht="23.25" customHeight="1">
      <c r="A32" s="6" t="s">
        <v>115</v>
      </c>
      <c r="B32" s="6" t="s">
        <v>116</v>
      </c>
      <c r="C32" s="7"/>
    </row>
    <row r="33" spans="1:3" ht="23.25" customHeight="1">
      <c r="A33" s="6" t="s">
        <v>82</v>
      </c>
      <c r="B33" s="6" t="s">
        <v>117</v>
      </c>
      <c r="C33" s="7">
        <v>3.37</v>
      </c>
    </row>
    <row r="34" spans="1:3" ht="23.25" customHeight="1">
      <c r="A34" s="6" t="s">
        <v>84</v>
      </c>
      <c r="B34" s="6" t="s">
        <v>119</v>
      </c>
      <c r="C34" s="7"/>
    </row>
    <row r="35" spans="1:3" ht="23.25" customHeight="1">
      <c r="A35" s="6" t="s">
        <v>85</v>
      </c>
      <c r="B35" s="6" t="s">
        <v>70</v>
      </c>
      <c r="C35" s="7"/>
    </row>
    <row r="36" spans="1:3" ht="23.25" customHeight="1">
      <c r="A36" s="6" t="s">
        <v>86</v>
      </c>
      <c r="B36" s="6" t="s">
        <v>120</v>
      </c>
      <c r="C36" s="7"/>
    </row>
    <row r="37" spans="1:3" ht="23.25" customHeight="1">
      <c r="A37" s="6" t="s">
        <v>67</v>
      </c>
      <c r="B37" s="6" t="s">
        <v>69</v>
      </c>
      <c r="C37" s="7">
        <v>33.51</v>
      </c>
    </row>
    <row r="38" spans="1:3" ht="23.25" customHeight="1">
      <c r="A38" s="6" t="s">
        <v>87</v>
      </c>
      <c r="B38" s="6" t="s">
        <v>121</v>
      </c>
      <c r="C38" s="7"/>
    </row>
    <row r="39" spans="1:3" ht="23.25" customHeight="1">
      <c r="A39" s="6" t="s">
        <v>90</v>
      </c>
      <c r="B39" s="6" t="s">
        <v>122</v>
      </c>
      <c r="C39" s="7"/>
    </row>
    <row r="40" spans="1:3" ht="23.25" customHeight="1">
      <c r="A40" s="6" t="s">
        <v>90</v>
      </c>
      <c r="B40" s="6" t="s">
        <v>123</v>
      </c>
      <c r="C40" s="7"/>
    </row>
    <row r="41" spans="1:3" ht="23.25" customHeight="1">
      <c r="A41" s="6" t="s">
        <v>87</v>
      </c>
      <c r="B41" s="6" t="s">
        <v>124</v>
      </c>
      <c r="C41" s="7">
        <v>1.89</v>
      </c>
    </row>
    <row r="42" spans="1:3" ht="23.25" customHeight="1">
      <c r="A42" s="6" t="s">
        <v>89</v>
      </c>
      <c r="B42" s="6" t="s">
        <v>125</v>
      </c>
      <c r="C42" s="7"/>
    </row>
    <row r="43" spans="1:3" ht="23.25" customHeight="1">
      <c r="A43" s="6" t="s">
        <v>89</v>
      </c>
      <c r="B43" s="6" t="s">
        <v>126</v>
      </c>
      <c r="C43" s="7">
        <v>9.4</v>
      </c>
    </row>
    <row r="44" spans="1:3" ht="23.25" customHeight="1">
      <c r="A44" s="6" t="s">
        <v>88</v>
      </c>
      <c r="B44" s="6" t="s">
        <v>172</v>
      </c>
      <c r="C44" s="7">
        <v>22.22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33.25390625" style="0" customWidth="1"/>
    <col min="2" max="2" width="35.875" style="0" customWidth="1"/>
    <col min="3" max="3" width="22.25390625" style="0" customWidth="1"/>
  </cols>
  <sheetData>
    <row r="1" ht="13.5">
      <c r="C1" s="4" t="s">
        <v>149</v>
      </c>
    </row>
    <row r="2" spans="1:3" ht="30" customHeight="1">
      <c r="A2" s="22" t="s">
        <v>148</v>
      </c>
      <c r="B2" s="22"/>
      <c r="C2" s="22"/>
    </row>
    <row r="3" spans="1:3" ht="23.25" customHeight="1">
      <c r="A3" t="s">
        <v>14</v>
      </c>
      <c r="B3" t="s">
        <v>218</v>
      </c>
      <c r="C3" s="4" t="s">
        <v>15</v>
      </c>
    </row>
    <row r="4" spans="1:3" ht="23.25" customHeight="1">
      <c r="A4" s="5" t="s">
        <v>62</v>
      </c>
      <c r="B4" s="5" t="s">
        <v>63</v>
      </c>
      <c r="C4" s="1" t="s">
        <v>228</v>
      </c>
    </row>
    <row r="5" spans="1:3" ht="23.25" customHeight="1">
      <c r="A5" s="7"/>
      <c r="B5" s="9" t="s">
        <v>130</v>
      </c>
      <c r="C5" s="14">
        <v>94.71</v>
      </c>
    </row>
    <row r="6" spans="1:3" ht="23.25" customHeight="1">
      <c r="A6" s="6" t="s">
        <v>66</v>
      </c>
      <c r="B6" s="6" t="s">
        <v>68</v>
      </c>
      <c r="C6" s="7"/>
    </row>
    <row r="7" spans="1:3" ht="23.25" customHeight="1">
      <c r="A7" s="6" t="s">
        <v>75</v>
      </c>
      <c r="B7" s="6" t="s">
        <v>96</v>
      </c>
      <c r="C7" s="7"/>
    </row>
    <row r="8" spans="1:3" ht="23.25" customHeight="1">
      <c r="A8" s="6" t="s">
        <v>75</v>
      </c>
      <c r="B8" s="6" t="s">
        <v>150</v>
      </c>
      <c r="C8" s="7"/>
    </row>
    <row r="9" spans="1:3" ht="23.25" customHeight="1">
      <c r="A9" s="6" t="s">
        <v>91</v>
      </c>
      <c r="B9" s="6" t="s">
        <v>127</v>
      </c>
      <c r="C9" s="7"/>
    </row>
    <row r="10" spans="1:3" ht="23.25" customHeight="1">
      <c r="A10" s="6" t="s">
        <v>76</v>
      </c>
      <c r="B10" s="6" t="s">
        <v>97</v>
      </c>
      <c r="C10" s="7">
        <v>6.8</v>
      </c>
    </row>
    <row r="11" spans="1:3" ht="23.25" customHeight="1">
      <c r="A11" s="6" t="s">
        <v>76</v>
      </c>
      <c r="B11" s="6" t="s">
        <v>98</v>
      </c>
      <c r="C11" s="7">
        <v>8.32</v>
      </c>
    </row>
    <row r="12" spans="1:3" ht="23.25" customHeight="1">
      <c r="A12" s="6" t="s">
        <v>76</v>
      </c>
      <c r="B12" s="6" t="s">
        <v>99</v>
      </c>
      <c r="C12" s="7"/>
    </row>
    <row r="13" spans="1:3" ht="23.25" customHeight="1">
      <c r="A13" s="6" t="s">
        <v>76</v>
      </c>
      <c r="B13" s="6" t="s">
        <v>100</v>
      </c>
      <c r="C13" s="7"/>
    </row>
    <row r="14" spans="1:3" ht="23.25" customHeight="1">
      <c r="A14" s="6" t="s">
        <v>76</v>
      </c>
      <c r="B14" s="6" t="s">
        <v>101</v>
      </c>
      <c r="C14" s="7"/>
    </row>
    <row r="15" spans="1:3" ht="23.25" customHeight="1">
      <c r="A15" s="6" t="s">
        <v>76</v>
      </c>
      <c r="B15" s="6" t="s">
        <v>102</v>
      </c>
      <c r="C15" s="7"/>
    </row>
    <row r="16" spans="1:3" ht="23.25" customHeight="1">
      <c r="A16" s="6" t="s">
        <v>76</v>
      </c>
      <c r="B16" s="6" t="s">
        <v>151</v>
      </c>
      <c r="C16" s="7"/>
    </row>
    <row r="17" spans="1:3" ht="23.25" customHeight="1">
      <c r="A17" s="6" t="s">
        <v>76</v>
      </c>
      <c r="B17" s="6" t="s">
        <v>105</v>
      </c>
      <c r="C17" s="7"/>
    </row>
    <row r="18" spans="1:3" ht="23.25" customHeight="1">
      <c r="A18" s="6" t="s">
        <v>76</v>
      </c>
      <c r="B18" s="6" t="s">
        <v>103</v>
      </c>
      <c r="C18" s="7"/>
    </row>
    <row r="19" spans="1:3" ht="23.25" customHeight="1">
      <c r="A19" s="6" t="s">
        <v>76</v>
      </c>
      <c r="B19" s="6" t="s">
        <v>104</v>
      </c>
      <c r="C19" s="7"/>
    </row>
    <row r="20" spans="1:3" ht="23.25" customHeight="1">
      <c r="A20" s="6" t="s">
        <v>108</v>
      </c>
      <c r="B20" s="6" t="s">
        <v>109</v>
      </c>
      <c r="C20" s="7"/>
    </row>
    <row r="21" spans="1:3" ht="23.25" customHeight="1">
      <c r="A21" s="6" t="s">
        <v>79</v>
      </c>
      <c r="B21" s="6" t="s">
        <v>110</v>
      </c>
      <c r="C21" s="7">
        <v>10</v>
      </c>
    </row>
    <row r="22" spans="1:3" ht="23.25" customHeight="1">
      <c r="A22" s="6" t="s">
        <v>80</v>
      </c>
      <c r="B22" s="6" t="s">
        <v>111</v>
      </c>
      <c r="C22" s="7"/>
    </row>
    <row r="23" spans="1:3" ht="23.25" customHeight="1">
      <c r="A23" s="6" t="s">
        <v>80</v>
      </c>
      <c r="B23" s="6" t="s">
        <v>112</v>
      </c>
      <c r="C23" s="7"/>
    </row>
    <row r="24" spans="1:3" ht="23.25" customHeight="1">
      <c r="A24" s="6" t="s">
        <v>80</v>
      </c>
      <c r="B24" s="6" t="s">
        <v>113</v>
      </c>
      <c r="C24" s="7"/>
    </row>
    <row r="25" spans="1:3" ht="23.25" customHeight="1">
      <c r="A25" s="6" t="s">
        <v>82</v>
      </c>
      <c r="B25" s="6" t="s">
        <v>117</v>
      </c>
      <c r="C25" s="7"/>
    </row>
    <row r="26" spans="1:3" ht="23.25" customHeight="1">
      <c r="A26" s="6" t="s">
        <v>83</v>
      </c>
      <c r="B26" s="6" t="s">
        <v>118</v>
      </c>
      <c r="C26" s="7"/>
    </row>
    <row r="27" spans="1:3" ht="23.25" customHeight="1">
      <c r="A27" s="6" t="s">
        <v>84</v>
      </c>
      <c r="B27" s="6" t="s">
        <v>119</v>
      </c>
      <c r="C27" s="7">
        <v>47.18</v>
      </c>
    </row>
    <row r="28" spans="1:3" ht="23.25" customHeight="1">
      <c r="A28" s="6" t="s">
        <v>85</v>
      </c>
      <c r="B28" s="6" t="s">
        <v>70</v>
      </c>
      <c r="C28" s="7"/>
    </row>
    <row r="29" spans="1:3" ht="23.25" customHeight="1">
      <c r="A29" s="6" t="s">
        <v>154</v>
      </c>
      <c r="B29" s="6" t="s">
        <v>155</v>
      </c>
      <c r="C29" s="7"/>
    </row>
    <row r="30" spans="1:3" ht="23.25" customHeight="1">
      <c r="A30" s="6" t="s">
        <v>175</v>
      </c>
      <c r="B30" s="6" t="s">
        <v>173</v>
      </c>
      <c r="C30" s="7"/>
    </row>
    <row r="31" spans="1:3" ht="23.25" customHeight="1">
      <c r="A31" s="6" t="s">
        <v>86</v>
      </c>
      <c r="B31" s="6" t="s">
        <v>120</v>
      </c>
      <c r="C31" s="7"/>
    </row>
    <row r="32" spans="1:3" ht="23.25" customHeight="1">
      <c r="A32" s="6" t="s">
        <v>86</v>
      </c>
      <c r="B32" s="6" t="s">
        <v>174</v>
      </c>
      <c r="C32" s="7"/>
    </row>
    <row r="33" spans="1:3" ht="23.25" customHeight="1">
      <c r="A33" s="6" t="s">
        <v>86</v>
      </c>
      <c r="B33" s="6" t="s">
        <v>160</v>
      </c>
      <c r="C33" s="7"/>
    </row>
    <row r="34" spans="1:3" ht="23.25" customHeight="1">
      <c r="A34" s="6" t="s">
        <v>152</v>
      </c>
      <c r="B34" s="6" t="s">
        <v>156</v>
      </c>
      <c r="C34" s="7"/>
    </row>
    <row r="35" spans="1:3" ht="23.25" customHeight="1">
      <c r="A35" s="6" t="s">
        <v>153</v>
      </c>
      <c r="B35" s="6" t="s">
        <v>157</v>
      </c>
      <c r="C35" s="7"/>
    </row>
    <row r="36" spans="1:3" ht="23.25" customHeight="1">
      <c r="A36" s="6" t="s">
        <v>67</v>
      </c>
      <c r="B36" s="6" t="s">
        <v>158</v>
      </c>
      <c r="C36" s="7"/>
    </row>
    <row r="37" spans="1:3" ht="23.25" customHeight="1">
      <c r="A37" s="6" t="s">
        <v>90</v>
      </c>
      <c r="B37" s="6" t="s">
        <v>123</v>
      </c>
      <c r="C37" s="7"/>
    </row>
    <row r="38" spans="1:3" ht="23.25" customHeight="1">
      <c r="A38" s="6" t="s">
        <v>88</v>
      </c>
      <c r="B38" s="6" t="s">
        <v>159</v>
      </c>
      <c r="C38" s="7"/>
    </row>
    <row r="39" spans="1:3" ht="23.25" customHeight="1">
      <c r="A39" s="6" t="s">
        <v>213</v>
      </c>
      <c r="B39" s="6" t="s">
        <v>214</v>
      </c>
      <c r="C39" s="7">
        <v>22.41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50.375" style="0" customWidth="1"/>
    <col min="2" max="2" width="23.875" style="0" customWidth="1"/>
  </cols>
  <sheetData>
    <row r="1" ht="13.5">
      <c r="B1" s="4" t="s">
        <v>143</v>
      </c>
    </row>
    <row r="2" spans="1:2" ht="30" customHeight="1">
      <c r="A2" s="22" t="s">
        <v>142</v>
      </c>
      <c r="B2" s="22"/>
    </row>
    <row r="3" spans="1:2" ht="23.25" customHeight="1">
      <c r="A3" t="s">
        <v>217</v>
      </c>
      <c r="B3" s="4" t="s">
        <v>15</v>
      </c>
    </row>
    <row r="4" spans="1:2" ht="23.25" customHeight="1">
      <c r="A4" s="5" t="s">
        <v>2</v>
      </c>
      <c r="B4" s="1" t="s">
        <v>227</v>
      </c>
    </row>
    <row r="5" spans="1:2" ht="23.25" customHeight="1">
      <c r="A5" s="6" t="s">
        <v>144</v>
      </c>
      <c r="B5" s="14"/>
    </row>
    <row r="6" spans="1:2" ht="23.25" customHeight="1">
      <c r="A6" s="6" t="s">
        <v>145</v>
      </c>
      <c r="B6" s="13">
        <f>B7+B8+B11</f>
        <v>6.34</v>
      </c>
    </row>
    <row r="7" spans="1:2" ht="23.25" customHeight="1">
      <c r="A7" s="5" t="s">
        <v>146</v>
      </c>
      <c r="B7" s="14"/>
    </row>
    <row r="8" spans="1:2" ht="23.25" customHeight="1">
      <c r="A8" s="6" t="s">
        <v>176</v>
      </c>
      <c r="B8" s="13">
        <f>B9+B10</f>
        <v>3.37</v>
      </c>
    </row>
    <row r="9" spans="1:2" ht="23.25" customHeight="1">
      <c r="A9" s="11" t="s">
        <v>177</v>
      </c>
      <c r="B9" s="14"/>
    </row>
    <row r="10" spans="1:2" ht="23.25" customHeight="1">
      <c r="A10" s="11" t="s">
        <v>178</v>
      </c>
      <c r="B10" s="14">
        <v>3.37</v>
      </c>
    </row>
    <row r="11" spans="1:2" ht="23.25" customHeight="1">
      <c r="A11" s="6" t="s">
        <v>164</v>
      </c>
      <c r="B11" s="14">
        <v>2.97</v>
      </c>
    </row>
    <row r="12" spans="1:2" ht="23.25" customHeight="1">
      <c r="A12" s="7"/>
      <c r="B12" s="7"/>
    </row>
    <row r="13" ht="21" customHeight="1"/>
    <row r="14" spans="1:2" ht="191.25" customHeight="1">
      <c r="A14" s="26" t="s">
        <v>179</v>
      </c>
      <c r="B14" s="26"/>
    </row>
  </sheetData>
  <sheetProtection/>
  <mergeCells count="2">
    <mergeCell ref="A2:B2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2" sqref="A2:D2"/>
    </sheetView>
  </sheetViews>
  <sheetFormatPr defaultColWidth="9.00390625" defaultRowHeight="13.5"/>
  <cols>
    <col min="1" max="1" width="25.625" style="0" customWidth="1"/>
    <col min="2" max="2" width="16.00390625" style="0" customWidth="1"/>
    <col min="3" max="4" width="20.00390625" style="0" customWidth="1"/>
  </cols>
  <sheetData>
    <row r="1" spans="3:4" ht="13.5">
      <c r="C1" s="4"/>
      <c r="D1" s="4" t="s">
        <v>140</v>
      </c>
    </row>
    <row r="2" spans="1:8" ht="30" customHeight="1">
      <c r="A2" s="22" t="s">
        <v>231</v>
      </c>
      <c r="B2" s="22"/>
      <c r="C2" s="22"/>
      <c r="D2" s="22"/>
      <c r="E2" s="8"/>
      <c r="F2" s="8"/>
      <c r="G2" s="8"/>
      <c r="H2" s="8"/>
    </row>
    <row r="3" spans="1:4" ht="23.25" customHeight="1">
      <c r="A3" t="s">
        <v>14</v>
      </c>
      <c r="B3" s="24" t="s">
        <v>218</v>
      </c>
      <c r="C3" s="24"/>
      <c r="D3" s="4" t="s">
        <v>15</v>
      </c>
    </row>
    <row r="4" spans="1:4" ht="23.25" customHeight="1">
      <c r="A4" s="25" t="s">
        <v>53</v>
      </c>
      <c r="B4" s="25" t="s">
        <v>141</v>
      </c>
      <c r="C4" s="25"/>
      <c r="D4" s="25"/>
    </row>
    <row r="5" spans="1:4" ht="23.25" customHeight="1">
      <c r="A5" s="25"/>
      <c r="B5" s="5" t="s">
        <v>55</v>
      </c>
      <c r="C5" s="5" t="s">
        <v>57</v>
      </c>
      <c r="D5" s="5" t="s">
        <v>56</v>
      </c>
    </row>
    <row r="6" spans="1:4" ht="23.25" customHeight="1">
      <c r="A6" s="5" t="s">
        <v>65</v>
      </c>
      <c r="B6" s="13">
        <f>C6+D6</f>
        <v>0</v>
      </c>
      <c r="C6" s="14"/>
      <c r="D6" s="14"/>
    </row>
    <row r="7" spans="1:4" ht="23.25" customHeight="1">
      <c r="A7" s="6" t="s">
        <v>189</v>
      </c>
      <c r="B7" s="13"/>
      <c r="C7" s="14"/>
      <c r="D7" s="14"/>
    </row>
    <row r="8" spans="1:4" ht="28.5">
      <c r="A8" s="6" t="s">
        <v>190</v>
      </c>
      <c r="B8" s="13"/>
      <c r="C8" s="14"/>
      <c r="D8" s="14"/>
    </row>
    <row r="9" spans="1:4" ht="23.25" customHeight="1">
      <c r="A9" s="6" t="s">
        <v>191</v>
      </c>
      <c r="B9" s="13"/>
      <c r="C9" s="14"/>
      <c r="D9" s="14"/>
    </row>
    <row r="11" ht="13.5">
      <c r="A11" s="16" t="s">
        <v>183</v>
      </c>
    </row>
  </sheetData>
  <sheetProtection/>
  <mergeCells count="4">
    <mergeCell ref="A4:A5"/>
    <mergeCell ref="B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sor</cp:lastModifiedBy>
  <dcterms:created xsi:type="dcterms:W3CDTF">2018-03-06T08:56:55Z</dcterms:created>
  <dcterms:modified xsi:type="dcterms:W3CDTF">2018-04-05T07:45:01Z</dcterms:modified>
  <cp:category/>
  <cp:version/>
  <cp:contentType/>
  <cp:contentStatus/>
</cp:coreProperties>
</file>