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50" firstSheet="3" activeTab="5"/>
  </bookViews>
  <sheets>
    <sheet name="g01收入支出决算总表" sheetId="3" r:id="rId1"/>
    <sheet name="g02收入决算表" sheetId="4" r:id="rId2"/>
    <sheet name="g03支出决算表" sheetId="5" r:id="rId3"/>
    <sheet name="g04财政拨款收入支出决算总表" sheetId="13" r:id="rId4"/>
    <sheet name="g05一般公共预算财政拨款支出决算表" sheetId="6" r:id="rId5"/>
    <sheet name="g06一般公共预算财政拨款基本支出决算表" sheetId="14" r:id="rId6"/>
    <sheet name="Z07“三公”经费公共预算财政拨款支出决算表" sheetId="12" r:id="rId7"/>
    <sheet name="g08政府性基金预算财政拨款支出决算表" sheetId="11" r:id="rId8"/>
    <sheet name="Z09一般公共预算财政拨款“三公”经费支出决算表" sheetId="15" r:id="rId9"/>
  </sheets>
  <definedNames>
    <definedName name="_xlnm.Print_Area" localSheetId="0">g01收入支出决算总表!$A$1:$F$27</definedName>
    <definedName name="_xlnm.Print_Area" localSheetId="3">g04财政拨款收入支出决算总表!$A$1:$H$27</definedName>
    <definedName name="_xlnm.Print_Area" localSheetId="4">g05一般公共预算财政拨款支出决算表!$A$1:$E$33</definedName>
    <definedName name="_xlnm.Print_Area" localSheetId="5">g06一般公共预算财政拨款基本支出决算表!$A$1:$E$29</definedName>
    <definedName name="_xlnm.Print_Area" localSheetId="7">g08政府性基金预算财政拨款支出决算表!$A$1:$I$16</definedName>
    <definedName name="_xlnm.Print_Area" localSheetId="6">Z07“三公”经费公共预算财政拨款支出决算表!$A$1:$L$9</definedName>
  </definedNames>
  <calcPr calcId="144525"/>
</workbook>
</file>

<file path=xl/sharedStrings.xml><?xml version="1.0" encoding="utf-8"?>
<sst xmlns="http://schemas.openxmlformats.org/spreadsheetml/2006/main" count="179">
  <si>
    <t>收入支出决算总表</t>
  </si>
  <si>
    <t>公开01表</t>
  </si>
  <si>
    <t>部门：</t>
  </si>
  <si>
    <t>单位：万元</t>
  </si>
  <si>
    <t>收入</t>
  </si>
  <si>
    <t>支出</t>
  </si>
  <si>
    <t>项    目</t>
  </si>
  <si>
    <t>行次</t>
  </si>
  <si>
    <t>决算数</t>
  </si>
  <si>
    <t>栏    次</t>
  </si>
  <si>
    <t>1</t>
  </si>
  <si>
    <t>2</t>
  </si>
  <si>
    <t>一、财政拨款收入</t>
  </si>
  <si>
    <t>一、一般公共服务支出</t>
  </si>
  <si>
    <t>二、上级补助收入</t>
  </si>
  <si>
    <t>二、外交支出</t>
  </si>
  <si>
    <t>三、事业收入</t>
  </si>
  <si>
    <t>3</t>
  </si>
  <si>
    <t>三、国防支出</t>
  </si>
  <si>
    <t>四、经营收入</t>
  </si>
  <si>
    <t>4</t>
  </si>
  <si>
    <t>四、公共安全支出</t>
  </si>
  <si>
    <t>五、附属单位上缴收入</t>
  </si>
  <si>
    <t>5</t>
  </si>
  <si>
    <t>五、教育支出</t>
  </si>
  <si>
    <t>六、其他收入</t>
  </si>
  <si>
    <t>6</t>
  </si>
  <si>
    <r>
      <t>六、</t>
    </r>
    <r>
      <rPr>
        <sz val="12"/>
        <rFont val="宋体"/>
        <charset val="134"/>
      </rPr>
      <t>科学技术支出</t>
    </r>
  </si>
  <si>
    <t>7</t>
  </si>
  <si>
    <r>
      <t>七、</t>
    </r>
    <r>
      <rPr>
        <sz val="11"/>
        <rFont val="宋体"/>
        <charset val="134"/>
      </rPr>
      <t>文化体育与传媒支出</t>
    </r>
  </si>
  <si>
    <t>8</t>
  </si>
  <si>
    <t>八、社会保障和就业支出</t>
  </si>
  <si>
    <t>9</t>
  </si>
  <si>
    <r>
      <t>九、</t>
    </r>
    <r>
      <rPr>
        <sz val="12"/>
        <rFont val="宋体"/>
        <charset val="134"/>
      </rPr>
      <t>医疗卫生与计划生育支出</t>
    </r>
  </si>
  <si>
    <t>10</t>
  </si>
  <si>
    <t>十、节能环保支出</t>
  </si>
  <si>
    <t>11</t>
  </si>
  <si>
    <t>十一、城乡社区支出</t>
  </si>
  <si>
    <t>12</t>
  </si>
  <si>
    <r>
      <t>十二、</t>
    </r>
    <r>
      <rPr>
        <sz val="12"/>
        <rFont val="宋体"/>
        <charset val="134"/>
      </rPr>
      <t>农林水支出</t>
    </r>
  </si>
  <si>
    <t>13</t>
  </si>
  <si>
    <r>
      <t>十三、</t>
    </r>
    <r>
      <rPr>
        <sz val="11"/>
        <rFont val="宋体"/>
        <charset val="134"/>
      </rPr>
      <t>住房保障支出</t>
    </r>
  </si>
  <si>
    <t>14</t>
  </si>
  <si>
    <t>本年收入合计</t>
  </si>
  <si>
    <t>15</t>
  </si>
  <si>
    <t>本年支出合计</t>
  </si>
  <si>
    <t xml:space="preserve">         用事业基金弥补收支差额</t>
  </si>
  <si>
    <t>16</t>
  </si>
  <si>
    <t xml:space="preserve">                结余分配</t>
  </si>
  <si>
    <t xml:space="preserve">         年初结转和结余</t>
  </si>
  <si>
    <t>17</t>
  </si>
  <si>
    <t xml:space="preserve">                年末结转和结余</t>
  </si>
  <si>
    <t>18</t>
  </si>
  <si>
    <t>合计</t>
  </si>
  <si>
    <t>19</t>
  </si>
  <si>
    <t>.</t>
  </si>
  <si>
    <t>收入决算表</t>
  </si>
  <si>
    <t>公开02表</t>
  </si>
  <si>
    <t>财政拨款收入</t>
  </si>
  <si>
    <t>上级补助收入</t>
  </si>
  <si>
    <t>事业收入</t>
  </si>
  <si>
    <t>经营收入</t>
  </si>
  <si>
    <t>附属单位上缴收入</t>
  </si>
  <si>
    <t>其他收入</t>
  </si>
  <si>
    <t>功能分类科目编码</t>
  </si>
  <si>
    <t>科目名称</t>
  </si>
  <si>
    <t>栏次</t>
  </si>
  <si>
    <t>一般公共服务支出</t>
  </si>
  <si>
    <t>政协事务</t>
  </si>
  <si>
    <t xml:space="preserve">  行政运行</t>
  </si>
  <si>
    <t xml:space="preserve">  一般行政管理事务</t>
  </si>
  <si>
    <t xml:space="preserve">  机关服务</t>
  </si>
  <si>
    <t xml:space="preserve">  政协会议</t>
  </si>
  <si>
    <t xml:space="preserve">  委员视察</t>
  </si>
  <si>
    <t xml:space="preserve">  参政议政</t>
  </si>
  <si>
    <t xml:space="preserve">  其他政协事务支出</t>
  </si>
  <si>
    <t>文化体育与传媒支出</t>
  </si>
  <si>
    <t>文化</t>
  </si>
  <si>
    <t xml:space="preserve">  文化活动</t>
  </si>
  <si>
    <t>社会保障和就业支出</t>
  </si>
  <si>
    <t>行政事业单位离退休</t>
  </si>
  <si>
    <t xml:space="preserve">  归口管理的行政单位离退休</t>
  </si>
  <si>
    <t>医疗卫生与计划生育支出</t>
  </si>
  <si>
    <t>医疗保障</t>
  </si>
  <si>
    <t xml:space="preserve">  行政单位医疗</t>
  </si>
  <si>
    <t>计划生育事务</t>
  </si>
  <si>
    <t xml:space="preserve">  计划生育服务</t>
  </si>
  <si>
    <t>住房保障支出</t>
  </si>
  <si>
    <t>住房改革支出</t>
  </si>
  <si>
    <t xml:space="preserve">  住房公积金</t>
  </si>
  <si>
    <t>注：本表反映部门本年度取得的各项收入情况。</t>
  </si>
  <si>
    <t>支出决算表</t>
  </si>
  <si>
    <t>公开03表</t>
  </si>
  <si>
    <t>基本支出</t>
  </si>
  <si>
    <t>项目支出</t>
  </si>
  <si>
    <t>上缴上级支出</t>
  </si>
  <si>
    <t>经营支出</t>
  </si>
  <si>
    <t>对附属单位补助支出</t>
  </si>
  <si>
    <t>201</t>
  </si>
  <si>
    <t>注：本表反映部门本年度各项支出情况。</t>
  </si>
  <si>
    <t>财政拨款收入支出决算总表</t>
  </si>
  <si>
    <t>公开04表</t>
  </si>
  <si>
    <t>金额</t>
  </si>
  <si>
    <t>一般公共预算财政拨款</t>
  </si>
  <si>
    <t>政府性基金预算财政拨款</t>
  </si>
  <si>
    <t>一、一般公共预算财政拨款</t>
  </si>
  <si>
    <t>二、政府性基金预算财政拨款</t>
  </si>
  <si>
    <t>六、科学技术支出</t>
  </si>
  <si>
    <t>七、文化体育与传媒支出</t>
  </si>
  <si>
    <t>九、医疗卫生与计划生育支出</t>
  </si>
  <si>
    <t>十二、农林水支出</t>
  </si>
  <si>
    <t>十三、住房保障支出</t>
  </si>
  <si>
    <t>年初财政拨款结转和结余</t>
  </si>
  <si>
    <t>年末结转和结余</t>
  </si>
  <si>
    <t xml:space="preserve">      一般公共预算财政拨款</t>
  </si>
  <si>
    <t xml:space="preserve">        政府性基金预算财政拨款</t>
  </si>
  <si>
    <r>
      <rPr>
        <sz val="10"/>
        <rFont val="宋体"/>
        <charset val="134"/>
      </rPr>
      <t>注：本表反映部门本年度一般公共预算财政拨款和政府性基金预算财政拨款的总收支和年末结转结余情况</t>
    </r>
    <r>
      <rPr>
        <sz val="10"/>
        <rFont val="宋体"/>
        <charset val="134"/>
      </rPr>
      <t>。</t>
    </r>
  </si>
  <si>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</si>
  <si>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</si>
  <si>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r>
      <rPr>
        <sz val="12"/>
        <rFont val="宋体"/>
        <charset val="134"/>
      </rPr>
      <t xml:space="preserve">项 </t>
    </r>
    <r>
      <rPr>
        <sz val="11"/>
        <color indexed="8"/>
        <rFont val="宋体"/>
        <charset val="134"/>
      </rPr>
      <t xml:space="preserve">   </t>
    </r>
    <r>
      <rPr>
        <sz val="12"/>
        <rFont val="宋体"/>
        <charset val="134"/>
      </rPr>
      <t>目</t>
    </r>
  </si>
  <si>
    <t xml:space="preserve">基本支出  </t>
  </si>
  <si>
    <t>注：本表反映部门本年度一般公共预算财政拨款实际支出情况。</t>
  </si>
  <si>
    <t>一般公共预算财政拨款基本支出决算表</t>
  </si>
  <si>
    <r>
      <rPr>
        <sz val="10"/>
        <color indexed="8"/>
        <rFont val="宋体"/>
        <charset val="134"/>
      </rPr>
      <t>公开06</t>
    </r>
    <r>
      <rPr>
        <sz val="10"/>
        <color indexed="8"/>
        <rFont val="宋体"/>
        <charset val="134"/>
      </rPr>
      <t>表</t>
    </r>
  </si>
  <si>
    <t>部门：中国人民政治协商会议广东省鹤山市委员会办公室</t>
  </si>
  <si>
    <t>人员经费</t>
  </si>
  <si>
    <t>公用经费</t>
  </si>
  <si>
    <t>经济分类科目编码</t>
  </si>
  <si>
    <t>工资福利支出</t>
  </si>
  <si>
    <t>商品和服务支出</t>
  </si>
  <si>
    <t xml:space="preserve"> 30101</t>
  </si>
  <si>
    <t>基本工资</t>
  </si>
  <si>
    <t xml:space="preserve"> 30207</t>
  </si>
  <si>
    <t>邮电费</t>
  </si>
  <si>
    <t xml:space="preserve"> 30102</t>
  </si>
  <si>
    <t>津贴补贴</t>
  </si>
  <si>
    <t xml:space="preserve"> 30299</t>
  </si>
  <si>
    <t>其他商品和服务支出</t>
  </si>
  <si>
    <t xml:space="preserve"> 30103</t>
  </si>
  <si>
    <t>奖金</t>
  </si>
  <si>
    <t xml:space="preserve"> 30104</t>
  </si>
  <si>
    <t>其他社会保障缴费</t>
  </si>
  <si>
    <t xml:space="preserve"> 30199</t>
  </si>
  <si>
    <t>其他工资福利支出</t>
  </si>
  <si>
    <t>对个人和家庭的补助</t>
  </si>
  <si>
    <t xml:space="preserve"> 30301</t>
  </si>
  <si>
    <t>离休费</t>
  </si>
  <si>
    <t xml:space="preserve"> 30302</t>
  </si>
  <si>
    <t>退休费</t>
  </si>
  <si>
    <t xml:space="preserve"> 30307</t>
  </si>
  <si>
    <t>医疗费</t>
  </si>
  <si>
    <t xml:space="preserve"> 30309</t>
  </si>
  <si>
    <t>奖励金</t>
  </si>
  <si>
    <t xml:space="preserve"> 30311</t>
  </si>
  <si>
    <t>住房公积金</t>
  </si>
  <si>
    <t>人员经费合计</t>
  </si>
  <si>
    <t>公用经费合计</t>
  </si>
  <si>
    <t>注：本表反映部门本年度一般公共预算财政拨款基本支出明细情况。</t>
  </si>
  <si>
    <t>财政拨款“三公”经费支出决算表</t>
  </si>
  <si>
    <r>
      <rPr>
        <sz val="10"/>
        <color indexed="8"/>
        <rFont val="宋体"/>
        <charset val="134"/>
      </rPr>
      <t>公开0</t>
    </r>
    <r>
      <rPr>
        <sz val="10"/>
        <color indexed="8"/>
        <rFont val="宋体"/>
        <charset val="134"/>
      </rPr>
      <t>7</t>
    </r>
    <r>
      <rPr>
        <sz val="10"/>
        <color indexed="8"/>
        <rFont val="宋体"/>
        <charset val="134"/>
      </rPr>
      <t>表</t>
    </r>
  </si>
  <si>
    <r>
      <rPr>
        <sz val="11"/>
        <rFont val="宋体"/>
        <charset val="134"/>
      </rPr>
      <t>201</t>
    </r>
    <r>
      <rPr>
        <sz val="11"/>
        <rFont val="宋体"/>
        <charset val="134"/>
      </rPr>
      <t>5年度预算数</t>
    </r>
  </si>
  <si>
    <r>
      <rPr>
        <sz val="11"/>
        <rFont val="宋体"/>
        <charset val="134"/>
      </rPr>
      <t>201</t>
    </r>
    <r>
      <rPr>
        <sz val="11"/>
        <rFont val="宋体"/>
        <charset val="134"/>
      </rPr>
      <t>5年度决算数</t>
    </r>
  </si>
  <si>
    <t>因公出国（境）费</t>
  </si>
  <si>
    <t>公务用车购置及运行费</t>
  </si>
  <si>
    <t>公务接待费</t>
  </si>
  <si>
    <t>小计</t>
  </si>
  <si>
    <t>公务用车
购置费</t>
  </si>
  <si>
    <t>公务用车
运行费</t>
  </si>
  <si>
    <r>
      <rPr>
        <sz val="12"/>
        <rFont val="宋体"/>
        <charset val="134"/>
      </rPr>
      <t>注：2015</t>
    </r>
    <r>
      <rPr>
        <sz val="12"/>
        <rFont val="宋体"/>
        <charset val="134"/>
      </rPr>
      <t>年度预算数为“三公”经费年初预算数，决算数是包括当年一般公共预算财政拨款和以前年度结转资金安排的实际支出。</t>
    </r>
  </si>
  <si>
    <t>政府性基金预算财政拨款收入支出决算表</t>
  </si>
  <si>
    <r>
      <rPr>
        <sz val="10"/>
        <color indexed="8"/>
        <rFont val="宋体"/>
        <charset val="134"/>
      </rPr>
      <t>公开0</t>
    </r>
    <r>
      <rPr>
        <sz val="10"/>
        <color indexed="8"/>
        <rFont val="宋体"/>
        <charset val="134"/>
      </rPr>
      <t>8</t>
    </r>
    <r>
      <rPr>
        <sz val="10"/>
        <color indexed="8"/>
        <rFont val="宋体"/>
        <charset val="134"/>
      </rPr>
      <t>表</t>
    </r>
  </si>
  <si>
    <t>年初结转和结余</t>
  </si>
  <si>
    <t>本年收入</t>
  </si>
  <si>
    <t>本年支出</t>
  </si>
  <si>
    <t>注：本表反映部门本年度政府性基金预算财政拨款收入支出及结转和结余情况。</t>
  </si>
  <si>
    <t>一般公共预算财政拨款“三公”经费支出决算表</t>
  </si>
  <si>
    <t>公开09表</t>
  </si>
  <si>
    <t>2016年度预算数</t>
  </si>
  <si>
    <t>2016年度决算数</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</si>
</sst>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s>
  <fonts count="37">
    <font>
      <sz val="12"/>
      <name val="宋体"/>
      <charset val="134"/>
    </font>
    <font>
      <sz val="16"/>
      <name val="华文中宋"/>
      <charset val="134"/>
    </font>
    <font>
      <sz val="10"/>
      <name val="宋体"/>
      <charset val="134"/>
    </font>
    <font>
      <sz val="10"/>
      <color indexed="8"/>
      <name val="宋体"/>
      <charset val="134"/>
    </font>
    <font>
      <sz val="11"/>
      <name val="宋体"/>
      <charset val="134"/>
    </font>
    <font>
      <sz val="16"/>
      <name val="宋体"/>
      <charset val="134"/>
    </font>
    <font>
      <sz val="22"/>
      <color indexed="8"/>
      <name val="宋体"/>
      <charset val="134"/>
    </font>
    <font>
      <sz val="11"/>
      <color theme="1"/>
      <name val="宋体"/>
      <charset val="134"/>
      <scheme val="minor"/>
    </font>
    <font>
      <sz val="9"/>
      <color rgb="FF000000"/>
      <name val="宋体"/>
      <charset val="134"/>
    </font>
    <font>
      <sz val="10"/>
      <name val="华文中宋"/>
      <charset val="134"/>
    </font>
    <font>
      <sz val="12"/>
      <name val="黑体"/>
      <charset val="134"/>
    </font>
    <font>
      <sz val="16"/>
      <color indexed="8"/>
      <name val="华文中宋"/>
      <charset val="134"/>
    </font>
    <font>
      <b/>
      <sz val="11"/>
      <name val="宋体"/>
      <charset val="134"/>
    </font>
    <font>
      <sz val="8"/>
      <name val="宋体"/>
      <charset val="134"/>
    </font>
    <font>
      <sz val="11"/>
      <color indexed="17"/>
      <name val="宋体"/>
      <charset val="134"/>
    </font>
    <font>
      <sz val="11"/>
      <color theme="1"/>
      <name val="宋体"/>
      <charset val="0"/>
      <scheme val="minor"/>
    </font>
    <font>
      <sz val="11"/>
      <color rgb="FF3F3F76"/>
      <name val="宋体"/>
      <charset val="0"/>
      <scheme val="minor"/>
    </font>
    <font>
      <sz val="11"/>
      <color indexed="20"/>
      <name val="宋体"/>
      <charset val="134"/>
    </font>
    <font>
      <b/>
      <sz val="13"/>
      <color theme="3"/>
      <name val="宋体"/>
      <charset val="134"/>
      <scheme val="minor"/>
    </font>
    <font>
      <sz val="11"/>
      <color theme="0"/>
      <name val="宋体"/>
      <charset val="0"/>
      <scheme val="minor"/>
    </font>
    <font>
      <b/>
      <sz val="11"/>
      <color theme="3"/>
      <name val="宋体"/>
      <charset val="134"/>
      <scheme val="minor"/>
    </font>
    <font>
      <u/>
      <sz val="11"/>
      <color rgb="FF0000FF"/>
      <name val="宋体"/>
      <charset val="0"/>
      <scheme val="minor"/>
    </font>
    <font>
      <sz val="11"/>
      <color rgb="FF9C0006"/>
      <name val="宋体"/>
      <charset val="0"/>
      <scheme val="minor"/>
    </font>
    <font>
      <b/>
      <sz val="15"/>
      <color theme="3"/>
      <name val="宋体"/>
      <charset val="134"/>
      <scheme val="minor"/>
    </font>
    <font>
      <u/>
      <sz val="11"/>
      <color rgb="FF800080"/>
      <name val="宋体"/>
      <charset val="0"/>
      <scheme val="minor"/>
    </font>
    <font>
      <i/>
      <sz val="11"/>
      <color rgb="FF7F7F7F"/>
      <name val="宋体"/>
      <charset val="0"/>
      <scheme val="minor"/>
    </font>
    <font>
      <sz val="11"/>
      <color rgb="FFFF0000"/>
      <name val="宋体"/>
      <charset val="0"/>
      <scheme val="minor"/>
    </font>
    <font>
      <b/>
      <sz val="18"/>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134"/>
    </font>
    <font>
      <sz val="11"/>
      <color indexed="8"/>
      <name val="宋体"/>
      <charset val="134"/>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indexed="42"/>
        <bgColor indexed="64"/>
      </patternFill>
    </fill>
    <fill>
      <patternFill patternType="solid">
        <fgColor theme="9" tint="0.799981688894314"/>
        <bgColor indexed="64"/>
      </patternFill>
    </fill>
    <fill>
      <patternFill patternType="solid">
        <fgColor rgb="FFFFCC99"/>
        <bgColor indexed="64"/>
      </patternFill>
    </fill>
    <fill>
      <patternFill patternType="solid">
        <fgColor indexed="4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8"/>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s>
  <borders count="54">
    <border>
      <left/>
      <right/>
      <top/>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diagonal/>
    </border>
    <border>
      <left style="thin">
        <color auto="1"/>
      </left>
      <right style="thin">
        <color auto="1"/>
      </right>
      <top style="medium">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top style="thin">
        <color auto="1"/>
      </top>
      <bottom/>
      <diagonal/>
    </border>
    <border>
      <left style="thin">
        <color auto="1"/>
      </left>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8">
    <xf numFmtId="0" fontId="0" fillId="0" borderId="0"/>
    <xf numFmtId="0" fontId="0" fillId="0" borderId="0">
      <alignment vertical="center"/>
    </xf>
    <xf numFmtId="42" fontId="7" fillId="0" borderId="0" applyFont="0" applyFill="0" applyBorder="0" applyAlignment="0" applyProtection="0">
      <alignment vertical="center"/>
    </xf>
    <xf numFmtId="0" fontId="15" fillId="12" borderId="0" applyNumberFormat="0" applyBorder="0" applyAlignment="0" applyProtection="0">
      <alignment vertical="center"/>
    </xf>
    <xf numFmtId="0" fontId="16" fillId="7" borderId="47"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5" fillId="11" borderId="0" applyNumberFormat="0" applyBorder="0" applyAlignment="0" applyProtection="0">
      <alignment vertical="center"/>
    </xf>
    <xf numFmtId="0" fontId="22" fillId="13" borderId="0" applyNumberFormat="0" applyBorder="0" applyAlignment="0" applyProtection="0">
      <alignment vertical="center"/>
    </xf>
    <xf numFmtId="43" fontId="7" fillId="0" borderId="0" applyFont="0" applyFill="0" applyBorder="0" applyAlignment="0" applyProtection="0">
      <alignment vertical="center"/>
    </xf>
    <xf numFmtId="0" fontId="19" fillId="14" borderId="0" applyNumberFormat="0" applyBorder="0" applyAlignment="0" applyProtection="0">
      <alignment vertical="center"/>
    </xf>
    <xf numFmtId="0" fontId="21" fillId="0" borderId="0" applyNumberFormat="0" applyFill="0" applyBorder="0" applyAlignment="0" applyProtection="0">
      <alignment vertical="center"/>
    </xf>
    <xf numFmtId="0" fontId="17" fillId="8" borderId="0" applyNumberFormat="0" applyBorder="0" applyAlignment="0" applyProtection="0">
      <alignment vertical="center"/>
    </xf>
    <xf numFmtId="9" fontId="7" fillId="0" borderId="0" applyFont="0" applyFill="0" applyBorder="0" applyAlignment="0" applyProtection="0">
      <alignment vertical="center"/>
    </xf>
    <xf numFmtId="0" fontId="24" fillId="0" borderId="0" applyNumberFormat="0" applyFill="0" applyBorder="0" applyAlignment="0" applyProtection="0">
      <alignment vertical="center"/>
    </xf>
    <xf numFmtId="0" fontId="7" fillId="4" borderId="46" applyNumberFormat="0" applyFont="0" applyAlignment="0" applyProtection="0">
      <alignment vertical="center"/>
    </xf>
    <xf numFmtId="0" fontId="0" fillId="0" borderId="0">
      <alignment vertical="center"/>
    </xf>
    <xf numFmtId="0" fontId="19" fillId="19" borderId="0" applyNumberFormat="0" applyBorder="0" applyAlignment="0" applyProtection="0">
      <alignment vertical="center"/>
    </xf>
    <xf numFmtId="0" fontId="20"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0" borderId="0"/>
    <xf numFmtId="0" fontId="25" fillId="0" borderId="0" applyNumberFormat="0" applyFill="0" applyBorder="0" applyAlignment="0" applyProtection="0">
      <alignment vertical="center"/>
    </xf>
    <xf numFmtId="0" fontId="0" fillId="0" borderId="0"/>
    <xf numFmtId="0" fontId="23" fillId="0" borderId="48" applyNumberFormat="0" applyFill="0" applyAlignment="0" applyProtection="0">
      <alignment vertical="center"/>
    </xf>
    <xf numFmtId="0" fontId="18" fillId="0" borderId="48" applyNumberFormat="0" applyFill="0" applyAlignment="0" applyProtection="0">
      <alignment vertical="center"/>
    </xf>
    <xf numFmtId="0" fontId="19" fillId="22" borderId="0" applyNumberFormat="0" applyBorder="0" applyAlignment="0" applyProtection="0">
      <alignment vertical="center"/>
    </xf>
    <xf numFmtId="0" fontId="20" fillId="0" borderId="49" applyNumberFormat="0" applyFill="0" applyAlignment="0" applyProtection="0">
      <alignment vertical="center"/>
    </xf>
    <xf numFmtId="0" fontId="19" fillId="18" borderId="0" applyNumberFormat="0" applyBorder="0" applyAlignment="0" applyProtection="0">
      <alignment vertical="center"/>
    </xf>
    <xf numFmtId="0" fontId="29" fillId="24" borderId="51" applyNumberFormat="0" applyAlignment="0" applyProtection="0">
      <alignment vertical="center"/>
    </xf>
    <xf numFmtId="0" fontId="30" fillId="24" borderId="47" applyNumberFormat="0" applyAlignment="0" applyProtection="0">
      <alignment vertical="center"/>
    </xf>
    <xf numFmtId="0" fontId="31" fillId="27" borderId="52" applyNumberFormat="0" applyAlignment="0" applyProtection="0">
      <alignment vertical="center"/>
    </xf>
    <xf numFmtId="0" fontId="15" fillId="6" borderId="0" applyNumberFormat="0" applyBorder="0" applyAlignment="0" applyProtection="0">
      <alignment vertical="center"/>
    </xf>
    <xf numFmtId="0" fontId="19" fillId="29" borderId="0" applyNumberFormat="0" applyBorder="0" applyAlignment="0" applyProtection="0">
      <alignment vertical="center"/>
    </xf>
    <xf numFmtId="0" fontId="28" fillId="0" borderId="50" applyNumberFormat="0" applyFill="0" applyAlignment="0" applyProtection="0">
      <alignment vertical="center"/>
    </xf>
    <xf numFmtId="0" fontId="32" fillId="0" borderId="53" applyNumberFormat="0" applyFill="0" applyAlignment="0" applyProtection="0">
      <alignment vertical="center"/>
    </xf>
    <xf numFmtId="0" fontId="33" fillId="30" borderId="0" applyNumberFormat="0" applyBorder="0" applyAlignment="0" applyProtection="0">
      <alignment vertical="center"/>
    </xf>
    <xf numFmtId="0" fontId="14" fillId="5" borderId="0" applyNumberFormat="0" applyBorder="0" applyAlignment="0" applyProtection="0">
      <alignment vertical="center"/>
    </xf>
    <xf numFmtId="0" fontId="34" fillId="31" borderId="0" applyNumberFormat="0" applyBorder="0" applyAlignment="0" applyProtection="0">
      <alignment vertical="center"/>
    </xf>
    <xf numFmtId="0" fontId="15" fillId="15" borderId="0" applyNumberFormat="0" applyBorder="0" applyAlignment="0" applyProtection="0">
      <alignment vertical="center"/>
    </xf>
    <xf numFmtId="0" fontId="19" fillId="23"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33" borderId="0" applyNumberFormat="0" applyBorder="0" applyAlignment="0" applyProtection="0">
      <alignment vertical="center"/>
    </xf>
    <xf numFmtId="0" fontId="0" fillId="0" borderId="0">
      <alignment vertical="center"/>
    </xf>
    <xf numFmtId="0" fontId="15" fillId="35" borderId="0" applyNumberFormat="0" applyBorder="0" applyAlignment="0" applyProtection="0">
      <alignment vertical="center"/>
    </xf>
    <xf numFmtId="0" fontId="19" fillId="36" borderId="0" applyNumberFormat="0" applyBorder="0" applyAlignment="0" applyProtection="0">
      <alignment vertical="center"/>
    </xf>
    <xf numFmtId="0" fontId="19" fillId="28" borderId="0" applyNumberFormat="0" applyBorder="0" applyAlignment="0" applyProtection="0">
      <alignment vertical="center"/>
    </xf>
    <xf numFmtId="0" fontId="15" fillId="32" borderId="0" applyNumberFormat="0" applyBorder="0" applyAlignment="0" applyProtection="0">
      <alignment vertical="center"/>
    </xf>
    <xf numFmtId="0" fontId="15" fillId="34" borderId="0" applyNumberFormat="0" applyBorder="0" applyAlignment="0" applyProtection="0">
      <alignment vertical="center"/>
    </xf>
    <xf numFmtId="0" fontId="19" fillId="17" borderId="0" applyNumberFormat="0" applyBorder="0" applyAlignment="0" applyProtection="0">
      <alignment vertical="center"/>
    </xf>
    <xf numFmtId="0" fontId="15" fillId="9" borderId="0" applyNumberFormat="0" applyBorder="0" applyAlignment="0" applyProtection="0">
      <alignment vertical="center"/>
    </xf>
    <xf numFmtId="0" fontId="19" fillId="10" borderId="0" applyNumberFormat="0" applyBorder="0" applyAlignment="0" applyProtection="0">
      <alignment vertical="center"/>
    </xf>
    <xf numFmtId="0" fontId="19" fillId="16" borderId="0" applyNumberFormat="0" applyBorder="0" applyAlignment="0" applyProtection="0">
      <alignment vertical="center"/>
    </xf>
    <xf numFmtId="0" fontId="15" fillId="20" borderId="0" applyNumberFormat="0" applyBorder="0" applyAlignment="0" applyProtection="0">
      <alignment vertical="center"/>
    </xf>
    <xf numFmtId="0" fontId="19" fillId="21" borderId="0" applyNumberFormat="0" applyBorder="0" applyAlignment="0" applyProtection="0">
      <alignment vertical="center"/>
    </xf>
    <xf numFmtId="0" fontId="17" fillId="8" borderId="0" applyNumberFormat="0" applyBorder="0" applyAlignment="0" applyProtection="0">
      <alignment vertical="center"/>
    </xf>
    <xf numFmtId="0" fontId="7" fillId="0" borderId="0">
      <alignment vertical="center"/>
    </xf>
    <xf numFmtId="0" fontId="17" fillId="8" borderId="0" applyNumberFormat="0" applyBorder="0" applyAlignment="0" applyProtection="0">
      <alignment vertical="center"/>
    </xf>
    <xf numFmtId="0" fontId="17" fillId="8" borderId="0" applyNumberFormat="0" applyBorder="0" applyAlignment="0" applyProtection="0">
      <alignment vertical="center"/>
    </xf>
    <xf numFmtId="0" fontId="0" fillId="0" borderId="0"/>
    <xf numFmtId="0" fontId="0" fillId="0" borderId="0"/>
    <xf numFmtId="0" fontId="0" fillId="0" borderId="0"/>
    <xf numFmtId="0" fontId="0" fillId="0" borderId="0"/>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14" fillId="5" borderId="0" applyNumberFormat="0" applyBorder="0" applyAlignment="0" applyProtection="0">
      <alignment vertical="center"/>
    </xf>
    <xf numFmtId="0" fontId="35" fillId="0" borderId="0"/>
  </cellStyleXfs>
  <cellXfs count="214">
    <xf numFmtId="0" fontId="0" fillId="0" borderId="0" xfId="0"/>
    <xf numFmtId="0" fontId="1" fillId="2" borderId="0" xfId="44" applyFont="1" applyFill="1" applyAlignment="1">
      <alignment horizontal="center" vertical="center" wrapText="1"/>
    </xf>
    <xf numFmtId="0" fontId="2" fillId="2" borderId="0" xfId="44" applyFont="1" applyFill="1" applyAlignment="1">
      <alignment vertical="center" wrapText="1"/>
    </xf>
    <xf numFmtId="0" fontId="3" fillId="2" borderId="0" xfId="1" applyFont="1" applyFill="1" applyAlignment="1">
      <alignment horizontal="left" vertical="center"/>
    </xf>
    <xf numFmtId="0" fontId="2" fillId="2" borderId="1" xfId="44" applyFont="1" applyFill="1" applyBorder="1" applyAlignment="1">
      <alignment vertical="center" wrapText="1"/>
    </xf>
    <xf numFmtId="0" fontId="4" fillId="0" borderId="2" xfId="44" applyFont="1" applyFill="1" applyBorder="1" applyAlignment="1">
      <alignment horizontal="center" vertical="center" wrapText="1"/>
    </xf>
    <xf numFmtId="0" fontId="4" fillId="0" borderId="3" xfId="44" applyFont="1" applyFill="1" applyBorder="1" applyAlignment="1">
      <alignment horizontal="center" vertical="center" wrapText="1"/>
    </xf>
    <xf numFmtId="0" fontId="4" fillId="0" borderId="4" xfId="44" applyFont="1" applyFill="1" applyBorder="1" applyAlignment="1">
      <alignment horizontal="center" vertical="center" wrapText="1"/>
    </xf>
    <xf numFmtId="0" fontId="4" fillId="0" borderId="5" xfId="44" applyFont="1" applyFill="1" applyBorder="1" applyAlignment="1">
      <alignment horizontal="center" vertical="center" wrapText="1"/>
    </xf>
    <xf numFmtId="0" fontId="4" fillId="0" borderId="6" xfId="44" applyFont="1" applyFill="1" applyBorder="1" applyAlignment="1">
      <alignment horizontal="center" vertical="center" wrapText="1"/>
    </xf>
    <xf numFmtId="0" fontId="4" fillId="0" borderId="7" xfId="44" applyFont="1" applyFill="1" applyBorder="1" applyAlignment="1">
      <alignment horizontal="center" vertical="center" wrapText="1"/>
    </xf>
    <xf numFmtId="0" fontId="4" fillId="0" borderId="8" xfId="44" applyFont="1" applyFill="1" applyBorder="1" applyAlignment="1">
      <alignment horizontal="center" vertical="center" wrapText="1"/>
    </xf>
    <xf numFmtId="0" fontId="4" fillId="0" borderId="9" xfId="44" applyFont="1" applyFill="1" applyBorder="1" applyAlignment="1">
      <alignment horizontal="center" vertical="center" wrapText="1"/>
    </xf>
    <xf numFmtId="0" fontId="4" fillId="0" borderId="10" xfId="44" applyFont="1" applyFill="1" applyBorder="1" applyAlignment="1">
      <alignment horizontal="center" vertical="center" wrapText="1"/>
    </xf>
    <xf numFmtId="0" fontId="4" fillId="0" borderId="11" xfId="44" applyFont="1" applyFill="1" applyBorder="1" applyAlignment="1">
      <alignment horizontal="center" vertical="center" wrapText="1"/>
    </xf>
    <xf numFmtId="0" fontId="4" fillId="0" borderId="12" xfId="44" applyFont="1" applyFill="1" applyBorder="1" applyAlignment="1">
      <alignment horizontal="center" vertical="center" wrapText="1"/>
    </xf>
    <xf numFmtId="0" fontId="4" fillId="0" borderId="13" xfId="44" applyFont="1" applyFill="1" applyBorder="1" applyAlignment="1">
      <alignment horizontal="center" vertical="center" wrapText="1"/>
    </xf>
    <xf numFmtId="0" fontId="4" fillId="0" borderId="14" xfId="44" applyFont="1" applyFill="1" applyBorder="1" applyAlignment="1">
      <alignment horizontal="center" vertical="center" wrapText="1"/>
    </xf>
    <xf numFmtId="0" fontId="4" fillId="0" borderId="15" xfId="44" applyFont="1" applyFill="1" applyBorder="1" applyAlignment="1">
      <alignment horizontal="center" vertical="center" wrapText="1"/>
    </xf>
    <xf numFmtId="0" fontId="4" fillId="0" borderId="16" xfId="44" applyFont="1" applyBorder="1" applyAlignment="1">
      <alignment horizontal="center" vertical="center" wrapText="1"/>
    </xf>
    <xf numFmtId="0" fontId="4" fillId="0" borderId="11" xfId="44" applyFont="1" applyBorder="1" applyAlignment="1">
      <alignment horizontal="center" vertical="center" wrapText="1"/>
    </xf>
    <xf numFmtId="0" fontId="4" fillId="0" borderId="11" xfId="0" applyFont="1" applyBorder="1" applyAlignment="1">
      <alignment horizontal="center" vertical="center" wrapText="1"/>
    </xf>
    <xf numFmtId="0" fontId="3" fillId="2" borderId="0" xfId="1" applyFont="1" applyFill="1" applyAlignment="1">
      <alignment horizontal="right" vertical="center"/>
    </xf>
    <xf numFmtId="0" fontId="2" fillId="2" borderId="0" xfId="44" applyFont="1" applyFill="1" applyBorder="1" applyAlignment="1">
      <alignment vertical="center" wrapText="1"/>
    </xf>
    <xf numFmtId="0" fontId="4" fillId="0" borderId="17" xfId="44" applyFont="1" applyFill="1" applyBorder="1" applyAlignment="1">
      <alignment horizontal="center" vertical="center" wrapText="1"/>
    </xf>
    <xf numFmtId="0" fontId="4" fillId="0" borderId="18" xfId="44" applyFont="1" applyFill="1" applyBorder="1" applyAlignment="1">
      <alignment horizontal="center" vertical="center" wrapText="1"/>
    </xf>
    <xf numFmtId="0" fontId="4" fillId="0" borderId="19" xfId="44" applyFont="1" applyFill="1" applyBorder="1" applyAlignment="1">
      <alignment horizontal="center" vertical="center" wrapText="1"/>
    </xf>
    <xf numFmtId="0" fontId="4" fillId="0" borderId="20" xfId="44" applyFont="1" applyBorder="1" applyAlignment="1">
      <alignment horizontal="center" vertical="center" wrapText="1"/>
    </xf>
    <xf numFmtId="0" fontId="5" fillId="2" borderId="0" xfId="44" applyFont="1" applyFill="1" applyAlignment="1">
      <alignment vertical="center" wrapText="1"/>
    </xf>
    <xf numFmtId="0" fontId="0" fillId="0" borderId="0" xfId="44" applyFont="1" applyAlignment="1">
      <alignment horizontal="center" vertical="center" wrapText="1"/>
    </xf>
    <xf numFmtId="0" fontId="0" fillId="0" borderId="0" xfId="44" applyFont="1" applyAlignment="1">
      <alignment vertical="center" wrapText="1"/>
    </xf>
    <xf numFmtId="0" fontId="0" fillId="0" borderId="0" xfId="44" applyAlignment="1">
      <alignment vertical="center" wrapText="1"/>
    </xf>
    <xf numFmtId="0" fontId="2" fillId="2" borderId="0" xfId="44" applyFont="1" applyFill="1" applyAlignment="1">
      <alignment horizontal="center" vertical="center" wrapText="1"/>
    </xf>
    <xf numFmtId="0" fontId="0" fillId="0" borderId="21" xfId="44" applyFont="1" applyBorder="1" applyAlignment="1">
      <alignment horizontal="center" vertical="center" wrapText="1"/>
    </xf>
    <xf numFmtId="0" fontId="0" fillId="0" borderId="22" xfId="44" applyFont="1" applyBorder="1" applyAlignment="1">
      <alignment horizontal="center" vertical="center" wrapText="1"/>
    </xf>
    <xf numFmtId="0" fontId="0" fillId="0" borderId="23" xfId="44" applyFont="1" applyFill="1" applyBorder="1" applyAlignment="1">
      <alignment horizontal="center" vertical="center" wrapText="1"/>
    </xf>
    <xf numFmtId="0" fontId="0" fillId="0" borderId="24" xfId="44" applyFont="1" applyFill="1" applyBorder="1" applyAlignment="1">
      <alignment horizontal="center" vertical="center" wrapText="1"/>
    </xf>
    <xf numFmtId="0" fontId="0" fillId="0" borderId="5" xfId="44" applyFont="1" applyFill="1" applyBorder="1" applyAlignment="1">
      <alignment horizontal="center" vertical="center" wrapText="1"/>
    </xf>
    <xf numFmtId="0" fontId="0" fillId="0" borderId="3" xfId="44" applyFont="1" applyFill="1" applyBorder="1" applyAlignment="1">
      <alignment horizontal="center" vertical="center" wrapText="1"/>
    </xf>
    <xf numFmtId="0" fontId="0" fillId="0" borderId="16" xfId="44" applyFont="1" applyBorder="1" applyAlignment="1">
      <alignment horizontal="center" vertical="center" wrapText="1"/>
    </xf>
    <xf numFmtId="0" fontId="0" fillId="0" borderId="11" xfId="44" applyFont="1" applyBorder="1" applyAlignment="1">
      <alignment horizontal="center" vertical="center" wrapText="1"/>
    </xf>
    <xf numFmtId="0" fontId="0" fillId="0" borderId="25" xfId="44" applyFont="1" applyFill="1" applyBorder="1" applyAlignment="1">
      <alignment horizontal="center" vertical="center" wrapText="1"/>
    </xf>
    <xf numFmtId="0" fontId="0" fillId="0" borderId="26" xfId="44" applyFont="1" applyFill="1" applyBorder="1" applyAlignment="1">
      <alignment horizontal="center" vertical="center" wrapText="1"/>
    </xf>
    <xf numFmtId="0" fontId="0" fillId="0" borderId="27" xfId="44" applyFont="1" applyFill="1" applyBorder="1" applyAlignment="1">
      <alignment horizontal="center" vertical="center" wrapText="1"/>
    </xf>
    <xf numFmtId="0" fontId="0" fillId="0" borderId="14" xfId="44" applyFont="1" applyFill="1" applyBorder="1" applyAlignment="1">
      <alignment horizontal="center" vertical="center" wrapText="1"/>
    </xf>
    <xf numFmtId="0" fontId="0" fillId="0" borderId="28" xfId="44" applyFont="1" applyBorder="1" applyAlignment="1">
      <alignment horizontal="center" vertical="center" wrapText="1"/>
    </xf>
    <xf numFmtId="0" fontId="0" fillId="0" borderId="9" xfId="44" applyFont="1" applyBorder="1" applyAlignment="1">
      <alignment horizontal="center" vertical="center" wrapText="1"/>
    </xf>
    <xf numFmtId="0" fontId="0" fillId="0" borderId="10" xfId="44" applyFont="1" applyBorder="1" applyAlignment="1">
      <alignment horizontal="center" vertical="center" wrapText="1"/>
    </xf>
    <xf numFmtId="0" fontId="0" fillId="0" borderId="8" xfId="44" applyFont="1" applyBorder="1" applyAlignment="1">
      <alignment horizontal="center" vertical="center" wrapText="1"/>
    </xf>
    <xf numFmtId="0" fontId="0" fillId="0" borderId="29" xfId="44" applyFont="1" applyBorder="1" applyAlignment="1">
      <alignment horizontal="center" vertical="center" wrapText="1"/>
    </xf>
    <xf numFmtId="0" fontId="0" fillId="0" borderId="30" xfId="44" applyFont="1" applyBorder="1" applyAlignment="1">
      <alignment horizontal="center" vertical="center" wrapText="1"/>
    </xf>
    <xf numFmtId="0" fontId="0" fillId="0" borderId="15" xfId="44" applyFont="1" applyBorder="1" applyAlignment="1">
      <alignment horizontal="center" vertical="center" wrapText="1"/>
    </xf>
    <xf numFmtId="4" fontId="0" fillId="0" borderId="11" xfId="44" applyNumberFormat="1" applyFont="1" applyFill="1" applyBorder="1" applyAlignment="1">
      <alignment horizontal="center" vertical="center" wrapText="1"/>
    </xf>
    <xf numFmtId="4" fontId="0" fillId="0" borderId="8" xfId="44" applyNumberFormat="1" applyFont="1" applyFill="1" applyBorder="1" applyAlignment="1">
      <alignment horizontal="center" vertical="center" wrapText="1"/>
    </xf>
    <xf numFmtId="0" fontId="2" fillId="0" borderId="11" xfId="44" applyFont="1" applyBorder="1" applyAlignment="1">
      <alignment vertical="center" wrapText="1"/>
    </xf>
    <xf numFmtId="0" fontId="0" fillId="0" borderId="11" xfId="44" applyFont="1" applyFill="1" applyBorder="1" applyAlignment="1">
      <alignment vertical="center" wrapText="1"/>
    </xf>
    <xf numFmtId="4" fontId="0" fillId="0" borderId="11" xfId="44" applyNumberFormat="1" applyFont="1" applyFill="1" applyBorder="1" applyAlignment="1">
      <alignment vertical="center" wrapText="1"/>
    </xf>
    <xf numFmtId="4" fontId="0" fillId="0" borderId="8" xfId="44" applyNumberFormat="1" applyFont="1" applyFill="1" applyBorder="1" applyAlignment="1">
      <alignment vertical="center" wrapText="1"/>
    </xf>
    <xf numFmtId="0" fontId="0" fillId="0" borderId="11" xfId="44" applyFont="1" applyBorder="1" applyAlignment="1">
      <alignment vertical="center" wrapText="1"/>
    </xf>
    <xf numFmtId="0" fontId="0" fillId="0" borderId="8" xfId="44" applyFont="1" applyFill="1" applyBorder="1" applyAlignment="1">
      <alignment vertical="center" wrapText="1"/>
    </xf>
    <xf numFmtId="0" fontId="0" fillId="0" borderId="31" xfId="44" applyFont="1" applyBorder="1" applyAlignment="1">
      <alignment horizontal="center" vertical="center" wrapText="1"/>
    </xf>
    <xf numFmtId="0" fontId="0" fillId="0" borderId="32" xfId="44" applyFont="1" applyBorder="1" applyAlignment="1">
      <alignment horizontal="center" vertical="center" wrapText="1"/>
    </xf>
    <xf numFmtId="0" fontId="0" fillId="0" borderId="32" xfId="44" applyFont="1" applyBorder="1" applyAlignment="1">
      <alignment vertical="center" wrapText="1"/>
    </xf>
    <xf numFmtId="0" fontId="0" fillId="0" borderId="32" xfId="44" applyFont="1" applyFill="1" applyBorder="1" applyAlignment="1">
      <alignment vertical="center" wrapText="1"/>
    </xf>
    <xf numFmtId="0" fontId="0" fillId="0" borderId="33" xfId="44" applyFont="1" applyFill="1" applyBorder="1" applyAlignment="1">
      <alignment vertical="center" wrapText="1"/>
    </xf>
    <xf numFmtId="0" fontId="0" fillId="0" borderId="34" xfId="44" applyFont="1" applyBorder="1" applyAlignment="1">
      <alignment horizontal="left" vertical="center" wrapText="1"/>
    </xf>
    <xf numFmtId="0" fontId="0" fillId="0" borderId="34" xfId="44" applyFont="1" applyBorder="1" applyAlignment="1">
      <alignment horizontal="left" vertical="center"/>
    </xf>
    <xf numFmtId="0" fontId="0" fillId="0" borderId="0" xfId="44" applyFont="1" applyAlignment="1">
      <alignment horizontal="left" vertical="center"/>
    </xf>
    <xf numFmtId="0" fontId="0" fillId="0" borderId="35" xfId="44" applyFont="1" applyFill="1" applyBorder="1" applyAlignment="1">
      <alignment horizontal="center" vertical="center" wrapText="1"/>
    </xf>
    <xf numFmtId="0" fontId="0" fillId="0" borderId="36" xfId="44" applyFont="1" applyFill="1" applyBorder="1" applyAlignment="1">
      <alignment horizontal="center" vertical="center" wrapText="1"/>
    </xf>
    <xf numFmtId="0" fontId="0" fillId="0" borderId="19" xfId="44" applyFont="1" applyFill="1" applyBorder="1" applyAlignment="1">
      <alignment horizontal="center" vertical="center" wrapText="1"/>
    </xf>
    <xf numFmtId="0" fontId="0" fillId="0" borderId="20" xfId="44" applyFont="1" applyBorder="1" applyAlignment="1">
      <alignment horizontal="center" vertical="center" wrapText="1"/>
    </xf>
    <xf numFmtId="4" fontId="0" fillId="0" borderId="20" xfId="44" applyNumberFormat="1" applyFont="1" applyFill="1" applyBorder="1" applyAlignment="1">
      <alignment horizontal="center" vertical="center" wrapText="1"/>
    </xf>
    <xf numFmtId="0" fontId="0" fillId="0" borderId="20" xfId="44" applyFont="1" applyFill="1" applyBorder="1" applyAlignment="1">
      <alignment vertical="center" wrapText="1"/>
    </xf>
    <xf numFmtId="0" fontId="0" fillId="0" borderId="37" xfId="44" applyFont="1" applyFill="1" applyBorder="1" applyAlignment="1">
      <alignment vertical="center" wrapText="1"/>
    </xf>
    <xf numFmtId="0" fontId="0" fillId="0" borderId="0" xfId="44" applyFont="1" applyBorder="1" applyAlignment="1">
      <alignment horizontal="left" vertical="center" wrapText="1"/>
    </xf>
    <xf numFmtId="0" fontId="0" fillId="0" borderId="0" xfId="44" applyFont="1" applyBorder="1" applyAlignment="1">
      <alignment horizontal="left" vertical="center"/>
    </xf>
    <xf numFmtId="0" fontId="6" fillId="2" borderId="11" xfId="1" applyFont="1" applyFill="1" applyBorder="1" applyAlignment="1">
      <alignment horizontal="center" vertical="center"/>
    </xf>
    <xf numFmtId="0" fontId="0" fillId="0" borderId="11" xfId="44" applyFont="1" applyFill="1" applyBorder="1" applyAlignment="1">
      <alignment horizontal="center" vertical="center" wrapText="1"/>
    </xf>
    <xf numFmtId="0" fontId="7" fillId="0" borderId="11" xfId="44" applyFont="1" applyFill="1" applyBorder="1" applyAlignment="1">
      <alignment horizontal="center" vertical="center" wrapText="1"/>
    </xf>
    <xf numFmtId="49" fontId="2" fillId="0" borderId="11" xfId="44" applyNumberFormat="1" applyFont="1" applyFill="1" applyBorder="1" applyAlignment="1">
      <alignment horizontal="left" vertical="center" wrapText="1"/>
    </xf>
    <xf numFmtId="0" fontId="2" fillId="0" borderId="11" xfId="44" applyFont="1" applyFill="1" applyBorder="1" applyAlignment="1">
      <alignment horizontal="left" vertical="center" wrapText="1"/>
    </xf>
    <xf numFmtId="43" fontId="2" fillId="0" borderId="11" xfId="9" applyFont="1" applyFill="1" applyBorder="1" applyAlignment="1" applyProtection="1">
      <alignment vertical="center" wrapText="1"/>
    </xf>
    <xf numFmtId="4" fontId="2" fillId="0" borderId="11" xfId="44" applyNumberFormat="1" applyFont="1" applyFill="1" applyBorder="1" applyAlignment="1">
      <alignment vertical="center" wrapText="1"/>
    </xf>
    <xf numFmtId="0" fontId="2" fillId="0" borderId="11" xfId="0" applyFont="1" applyBorder="1" applyAlignment="1">
      <alignment vertical="center" wrapText="1"/>
    </xf>
    <xf numFmtId="0" fontId="2" fillId="0" borderId="11" xfId="0" applyFont="1" applyBorder="1" applyAlignment="1">
      <alignment wrapText="1"/>
    </xf>
    <xf numFmtId="0" fontId="2" fillId="0" borderId="11" xfId="44" applyFont="1" applyFill="1" applyBorder="1" applyAlignment="1">
      <alignment vertical="center" wrapText="1"/>
    </xf>
    <xf numFmtId="0" fontId="0" fillId="0" borderId="11" xfId="44" applyFont="1" applyFill="1" applyBorder="1" applyAlignment="1">
      <alignment horizontal="left" vertical="center" wrapText="1"/>
    </xf>
    <xf numFmtId="0" fontId="0" fillId="0" borderId="0" xfId="44" applyFont="1" applyFill="1" applyBorder="1" applyAlignment="1">
      <alignment horizontal="left" vertical="center" wrapText="1"/>
    </xf>
    <xf numFmtId="0" fontId="0" fillId="0" borderId="0" xfId="44" applyFont="1" applyFill="1" applyBorder="1" applyAlignment="1">
      <alignment horizontal="left" vertical="center"/>
    </xf>
    <xf numFmtId="0" fontId="8" fillId="0" borderId="11" xfId="0" applyFont="1" applyBorder="1" applyAlignment="1">
      <alignment horizontal="justify" wrapText="1"/>
    </xf>
    <xf numFmtId="0" fontId="2" fillId="0" borderId="11" xfId="0" applyFont="1" applyBorder="1" applyAlignment="1">
      <alignment horizontal="center" wrapText="1"/>
    </xf>
    <xf numFmtId="0" fontId="9" fillId="0" borderId="11" xfId="0" applyFont="1" applyBorder="1" applyAlignment="1">
      <alignment horizontal="center" wrapText="1"/>
    </xf>
    <xf numFmtId="0" fontId="2" fillId="0" borderId="11" xfId="0" applyFont="1" applyBorder="1" applyAlignment="1">
      <alignment horizontal="justify" wrapText="1"/>
    </xf>
    <xf numFmtId="0" fontId="8" fillId="0" borderId="11" xfId="0" applyFont="1" applyBorder="1" applyAlignment="1">
      <alignment horizontal="justify" wrapText="1" indent="1"/>
    </xf>
    <xf numFmtId="0" fontId="5" fillId="0" borderId="0" xfId="1" applyFont="1" applyAlignment="1">
      <alignment horizontal="right" vertical="center"/>
    </xf>
    <xf numFmtId="0" fontId="2" fillId="0" borderId="0" xfId="1" applyFont="1" applyAlignment="1">
      <alignment horizontal="right" vertical="center"/>
    </xf>
    <xf numFmtId="0" fontId="0" fillId="0" borderId="0" xfId="1" applyAlignment="1">
      <alignment horizontal="right" vertical="center"/>
    </xf>
    <xf numFmtId="0" fontId="0" fillId="0" borderId="0" xfId="1" applyBorder="1" applyAlignment="1">
      <alignment horizontal="right" vertical="center"/>
    </xf>
    <xf numFmtId="0" fontId="10" fillId="0" borderId="0" xfId="1" applyFont="1" applyAlignment="1">
      <alignment horizontal="left" vertical="center"/>
    </xf>
    <xf numFmtId="0" fontId="11" fillId="0" borderId="0" xfId="1" applyFont="1" applyFill="1" applyAlignment="1">
      <alignment horizontal="center" vertical="center"/>
    </xf>
    <xf numFmtId="0" fontId="0" fillId="2" borderId="0" xfId="1" applyFill="1" applyAlignment="1">
      <alignment horizontal="right" vertical="center"/>
    </xf>
    <xf numFmtId="176" fontId="0" fillId="2" borderId="21" xfId="1" applyNumberFormat="1" applyFont="1" applyFill="1" applyBorder="1" applyAlignment="1">
      <alignment horizontal="center" vertical="center"/>
    </xf>
    <xf numFmtId="176" fontId="0" fillId="2" borderId="22" xfId="1" applyNumberFormat="1" applyFon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38" xfId="1" applyNumberFormat="1" applyFont="1" applyFill="1" applyBorder="1" applyAlignment="1">
      <alignment horizontal="center" vertical="center"/>
    </xf>
    <xf numFmtId="176" fontId="0" fillId="2" borderId="16" xfId="1" applyNumberFormat="1" applyFont="1" applyFill="1" applyBorder="1" applyAlignment="1">
      <alignment horizontal="center" vertical="center"/>
    </xf>
    <xf numFmtId="176" fontId="2" fillId="2" borderId="11"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49" fontId="0" fillId="2" borderId="11" xfId="1" applyNumberFormat="1" applyFont="1" applyFill="1" applyBorder="1" applyAlignment="1">
      <alignment horizontal="center" vertical="center" wrapText="1"/>
    </xf>
    <xf numFmtId="49" fontId="0" fillId="2" borderId="20" xfId="1" applyNumberFormat="1" applyFont="1" applyFill="1" applyBorder="1" applyAlignment="1">
      <alignment horizontal="center" vertical="center" wrapText="1"/>
    </xf>
    <xf numFmtId="49" fontId="0" fillId="2" borderId="11" xfId="1" applyNumberFormat="1" applyFont="1" applyFill="1" applyBorder="1" applyAlignment="1">
      <alignment horizontal="center" vertical="center"/>
    </xf>
    <xf numFmtId="49" fontId="0" fillId="2" borderId="20" xfId="1" applyNumberFormat="1" applyFont="1" applyFill="1" applyBorder="1" applyAlignment="1">
      <alignment horizontal="center" vertical="center"/>
    </xf>
    <xf numFmtId="176" fontId="4" fillId="0" borderId="16" xfId="1" applyNumberFormat="1" applyFont="1" applyFill="1" applyBorder="1" applyAlignment="1">
      <alignment horizontal="left" vertical="center"/>
    </xf>
    <xf numFmtId="176" fontId="4" fillId="2" borderId="11" xfId="1" applyNumberFormat="1" applyFont="1" applyFill="1" applyBorder="1" applyAlignment="1">
      <alignment horizontal="center" vertical="center"/>
    </xf>
    <xf numFmtId="176" fontId="4" fillId="0" borderId="11" xfId="1" applyNumberFormat="1" applyFont="1" applyFill="1" applyBorder="1" applyAlignment="1">
      <alignment horizontal="right" vertical="center"/>
    </xf>
    <xf numFmtId="176" fontId="4" fillId="2" borderId="11" xfId="1" applyNumberFormat="1" applyFont="1" applyFill="1" applyBorder="1" applyAlignment="1">
      <alignment horizontal="left" vertical="center"/>
    </xf>
    <xf numFmtId="0" fontId="4" fillId="2" borderId="11" xfId="1" applyNumberFormat="1" applyFont="1" applyFill="1" applyBorder="1" applyAlignment="1">
      <alignment horizontal="center" vertical="center"/>
    </xf>
    <xf numFmtId="0" fontId="4" fillId="2" borderId="8" xfId="1" applyNumberFormat="1" applyFont="1" applyFill="1" applyBorder="1" applyAlignment="1">
      <alignment horizontal="center" vertical="center"/>
    </xf>
    <xf numFmtId="176" fontId="4" fillId="0" borderId="20" xfId="1" applyNumberFormat="1" applyFont="1" applyFill="1" applyBorder="1" applyAlignment="1">
      <alignment horizontal="right" vertical="center"/>
    </xf>
    <xf numFmtId="176" fontId="4" fillId="2" borderId="16" xfId="1" applyNumberFormat="1" applyFont="1" applyFill="1" applyBorder="1" applyAlignment="1">
      <alignment horizontal="left" vertical="center"/>
    </xf>
    <xf numFmtId="176" fontId="0" fillId="0" borderId="11" xfId="1" applyNumberFormat="1" applyFont="1" applyFill="1" applyBorder="1" applyAlignment="1">
      <alignment horizontal="left" vertical="center"/>
    </xf>
    <xf numFmtId="176" fontId="4" fillId="0" borderId="39" xfId="1" applyNumberFormat="1" applyFont="1" applyFill="1" applyBorder="1" applyAlignment="1">
      <alignment horizontal="right" vertical="center"/>
    </xf>
    <xf numFmtId="176" fontId="4" fillId="0" borderId="39" xfId="1" applyNumberFormat="1" applyFont="1" applyFill="1" applyBorder="1" applyAlignment="1">
      <alignment horizontal="right" vertical="center"/>
    </xf>
    <xf numFmtId="176" fontId="4" fillId="0" borderId="11" xfId="1" applyNumberFormat="1" applyFont="1" applyFill="1" applyBorder="1" applyAlignment="1">
      <alignment horizontal="left" vertical="center"/>
    </xf>
    <xf numFmtId="176" fontId="4" fillId="0" borderId="39" xfId="1" applyNumberFormat="1" applyFont="1" applyFill="1" applyBorder="1" applyAlignment="1">
      <alignment horizontal="center" vertical="center"/>
    </xf>
    <xf numFmtId="0" fontId="2" fillId="0" borderId="11" xfId="1" applyFont="1" applyBorder="1" applyAlignment="1">
      <alignment horizontal="right" vertical="center"/>
    </xf>
    <xf numFmtId="176" fontId="12" fillId="0" borderId="39" xfId="1" applyNumberFormat="1" applyFont="1" applyFill="1" applyBorder="1" applyAlignment="1">
      <alignment vertical="center"/>
    </xf>
    <xf numFmtId="176" fontId="12" fillId="0" borderId="16" xfId="1" applyNumberFormat="1" applyFont="1" applyFill="1" applyBorder="1" applyAlignment="1">
      <alignment horizontal="center" vertical="center"/>
    </xf>
    <xf numFmtId="176" fontId="12" fillId="0" borderId="11" xfId="1" applyNumberFormat="1" applyFont="1" applyFill="1" applyBorder="1" applyAlignment="1">
      <alignment horizontal="center" vertical="center"/>
    </xf>
    <xf numFmtId="176" fontId="4" fillId="0" borderId="39" xfId="1" applyNumberFormat="1" applyFont="1" applyFill="1" applyBorder="1" applyAlignment="1">
      <alignment vertical="center"/>
    </xf>
    <xf numFmtId="176" fontId="4" fillId="0" borderId="16" xfId="1" applyNumberFormat="1" applyFont="1" applyFill="1" applyBorder="1" applyAlignment="1">
      <alignment horizontal="center" vertical="center"/>
    </xf>
    <xf numFmtId="176" fontId="4" fillId="0" borderId="11" xfId="1" applyNumberFormat="1" applyFont="1" applyFill="1" applyBorder="1" applyAlignment="1">
      <alignment horizontal="center" vertical="center"/>
    </xf>
    <xf numFmtId="176" fontId="4" fillId="0" borderId="7" xfId="1" applyNumberFormat="1" applyFont="1" applyFill="1" applyBorder="1" applyAlignment="1">
      <alignment horizontal="right" vertical="center"/>
    </xf>
    <xf numFmtId="176" fontId="4" fillId="0" borderId="40" xfId="1" applyNumberFormat="1" applyFont="1" applyFill="1" applyBorder="1" applyAlignment="1">
      <alignment vertical="center"/>
    </xf>
    <xf numFmtId="176" fontId="4" fillId="0" borderId="41" xfId="1" applyNumberFormat="1" applyFont="1" applyFill="1" applyBorder="1" applyAlignment="1">
      <alignment horizontal="center" vertical="center"/>
    </xf>
    <xf numFmtId="176" fontId="4" fillId="0" borderId="42" xfId="1" applyNumberFormat="1" applyFont="1" applyFill="1" applyBorder="1" applyAlignment="1">
      <alignment horizontal="left" vertical="center"/>
    </xf>
    <xf numFmtId="0" fontId="4" fillId="2" borderId="43" xfId="1" applyNumberFormat="1" applyFont="1" applyFill="1" applyBorder="1" applyAlignment="1">
      <alignment horizontal="center" vertical="center"/>
    </xf>
    <xf numFmtId="176" fontId="12" fillId="2" borderId="44" xfId="1" applyNumberFormat="1" applyFont="1" applyFill="1" applyBorder="1" applyAlignment="1">
      <alignment horizontal="center" vertical="center"/>
    </xf>
    <xf numFmtId="176" fontId="4" fillId="0" borderId="32" xfId="1" applyNumberFormat="1" applyFont="1" applyFill="1" applyBorder="1" applyAlignment="1">
      <alignment horizontal="right" vertical="center"/>
    </xf>
    <xf numFmtId="176" fontId="12" fillId="2" borderId="33" xfId="1" applyNumberFormat="1" applyFont="1" applyFill="1" applyBorder="1" applyAlignment="1">
      <alignment horizontal="center" vertical="center"/>
    </xf>
    <xf numFmtId="0" fontId="4" fillId="2" borderId="32" xfId="1" applyNumberFormat="1" applyFont="1" applyFill="1" applyBorder="1" applyAlignment="1">
      <alignment horizontal="center" vertical="center"/>
    </xf>
    <xf numFmtId="176" fontId="12" fillId="0" borderId="45" xfId="1" applyNumberFormat="1" applyFont="1" applyFill="1" applyBorder="1" applyAlignment="1">
      <alignment vertical="center"/>
    </xf>
    <xf numFmtId="0" fontId="2" fillId="0" borderId="34" xfId="1" applyFont="1" applyBorder="1" applyAlignment="1">
      <alignment horizontal="left" vertical="center" wrapText="1"/>
    </xf>
    <xf numFmtId="0" fontId="2" fillId="0" borderId="34" xfId="1" applyFont="1" applyBorder="1" applyAlignment="1">
      <alignment horizontal="left" vertical="center"/>
    </xf>
    <xf numFmtId="0" fontId="2" fillId="0" borderId="0" xfId="1" applyFont="1" applyBorder="1" applyAlignment="1">
      <alignment horizontal="left" vertical="center"/>
    </xf>
    <xf numFmtId="0" fontId="5" fillId="0" borderId="0" xfId="1" applyFont="1" applyBorder="1" applyAlignment="1">
      <alignment horizontal="right" vertical="center"/>
    </xf>
    <xf numFmtId="0" fontId="2" fillId="0" borderId="0" xfId="1" applyFont="1" applyBorder="1" applyAlignment="1">
      <alignment horizontal="right" vertical="center"/>
    </xf>
    <xf numFmtId="0" fontId="5" fillId="0" borderId="0" xfId="0" applyFont="1" applyAlignment="1">
      <alignment horizontal="right" vertical="center"/>
    </xf>
    <xf numFmtId="0" fontId="0" fillId="0" borderId="0" xfId="0" applyAlignment="1">
      <alignment horizontal="right" vertical="center" wrapText="1"/>
    </xf>
    <xf numFmtId="49" fontId="0" fillId="0" borderId="0" xfId="0" applyNumberFormat="1" applyAlignment="1">
      <alignment horizontal="right" vertical="center"/>
    </xf>
    <xf numFmtId="0" fontId="0" fillId="0" borderId="0" xfId="0" applyAlignment="1">
      <alignment horizontal="right" vertical="center"/>
    </xf>
    <xf numFmtId="0" fontId="11" fillId="0" borderId="0" xfId="0" applyFont="1"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176" fontId="0" fillId="2" borderId="2" xfId="0" applyNumberFormat="1" applyFill="1" applyBorder="1" applyAlignment="1">
      <alignment horizontal="center" vertical="center" wrapText="1"/>
    </xf>
    <xf numFmtId="176" fontId="0" fillId="2" borderId="3" xfId="0" applyNumberFormat="1" applyFill="1" applyBorder="1" applyAlignment="1">
      <alignment horizontal="center" vertical="center" wrapText="1"/>
    </xf>
    <xf numFmtId="176" fontId="0" fillId="2" borderId="24" xfId="0" applyNumberFormat="1" applyFill="1" applyBorder="1" applyAlignment="1">
      <alignment horizontal="center" vertical="center" wrapText="1"/>
    </xf>
    <xf numFmtId="176" fontId="0" fillId="2" borderId="24" xfId="0" applyNumberFormat="1" applyFont="1" applyFill="1" applyBorder="1" applyAlignment="1">
      <alignment horizontal="center" vertical="center" wrapText="1"/>
    </xf>
    <xf numFmtId="176" fontId="0" fillId="2" borderId="35" xfId="0" applyNumberFormat="1" applyFont="1" applyFill="1" applyBorder="1" applyAlignment="1">
      <alignment horizontal="center" vertical="center" wrapText="1"/>
    </xf>
    <xf numFmtId="176" fontId="0" fillId="2" borderId="41" xfId="0" applyNumberFormat="1" applyFont="1" applyFill="1" applyBorder="1" applyAlignment="1">
      <alignment horizontal="center" vertical="center" wrapText="1"/>
    </xf>
    <xf numFmtId="176" fontId="0" fillId="2" borderId="7" xfId="0" applyNumberFormat="1" applyFill="1" applyBorder="1" applyAlignment="1">
      <alignment horizontal="center" vertical="center" wrapText="1"/>
    </xf>
    <xf numFmtId="176" fontId="0" fillId="2" borderId="26" xfId="0" applyNumberFormat="1" applyFill="1" applyBorder="1" applyAlignment="1">
      <alignment horizontal="center" vertical="center" wrapText="1"/>
    </xf>
    <xf numFmtId="176" fontId="0" fillId="2" borderId="26"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center" wrapText="1"/>
    </xf>
    <xf numFmtId="176" fontId="0" fillId="2" borderId="29" xfId="0" applyNumberFormat="1" applyFill="1" applyBorder="1" applyAlignment="1">
      <alignment horizontal="center" vertical="center" wrapText="1"/>
    </xf>
    <xf numFmtId="176" fontId="0" fillId="2" borderId="14" xfId="0" applyNumberFormat="1" applyFill="1" applyBorder="1" applyAlignment="1">
      <alignment horizontal="center" vertical="center" wrapText="1"/>
    </xf>
    <xf numFmtId="176" fontId="0" fillId="2" borderId="14" xfId="0" applyNumberFormat="1" applyFont="1" applyFill="1" applyBorder="1" applyAlignment="1">
      <alignment horizontal="center" vertical="center" wrapText="1"/>
    </xf>
    <xf numFmtId="176" fontId="0" fillId="2" borderId="19" xfId="0" applyNumberFormat="1" applyFont="1" applyFill="1" applyBorder="1" applyAlignment="1">
      <alignment horizontal="center" vertical="center" wrapText="1"/>
    </xf>
    <xf numFmtId="49" fontId="0" fillId="2" borderId="11" xfId="0" applyNumberFormat="1" applyFont="1" applyFill="1" applyBorder="1" applyAlignment="1">
      <alignment horizontal="center" vertical="center"/>
    </xf>
    <xf numFmtId="49" fontId="0" fillId="2" borderId="11" xfId="0" applyNumberFormat="1" applyFont="1" applyFill="1" applyBorder="1" applyAlignment="1">
      <alignment horizontal="center" vertical="center"/>
    </xf>
    <xf numFmtId="176" fontId="0" fillId="2" borderId="11" xfId="0" applyNumberFormat="1" applyFont="1" applyFill="1" applyBorder="1" applyAlignment="1">
      <alignment horizontal="center" vertical="center"/>
    </xf>
    <xf numFmtId="176" fontId="0" fillId="2" borderId="11" xfId="0" applyNumberFormat="1" applyFont="1" applyFill="1" applyBorder="1" applyAlignment="1">
      <alignment horizontal="center" vertical="center"/>
    </xf>
    <xf numFmtId="0" fontId="2" fillId="0" borderId="11" xfId="0" applyFont="1" applyBorder="1" applyAlignment="1">
      <alignment horizontal="center"/>
    </xf>
    <xf numFmtId="0" fontId="0" fillId="0" borderId="11" xfId="0" applyFont="1" applyBorder="1"/>
    <xf numFmtId="176" fontId="0" fillId="0" borderId="11" xfId="0" applyNumberFormat="1" applyFont="1" applyFill="1" applyBorder="1" applyAlignment="1">
      <alignment horizontal="right" vertical="center"/>
    </xf>
    <xf numFmtId="49" fontId="0" fillId="0" borderId="11" xfId="0" applyNumberFormat="1" applyFont="1" applyBorder="1" applyAlignment="1">
      <alignment horizontal="left" vertical="center"/>
    </xf>
    <xf numFmtId="0" fontId="8" fillId="3" borderId="11" xfId="0" applyFont="1" applyFill="1" applyBorder="1" applyAlignment="1">
      <alignment horizontal="justify"/>
    </xf>
    <xf numFmtId="0" fontId="0" fillId="0" borderId="11" xfId="0" applyFont="1" applyBorder="1" applyAlignment="1">
      <alignment horizontal="left" vertical="center"/>
    </xf>
    <xf numFmtId="0" fontId="9" fillId="0" borderId="11" xfId="0" applyFont="1" applyBorder="1" applyAlignment="1">
      <alignment horizontal="center"/>
    </xf>
    <xf numFmtId="0" fontId="2" fillId="0" borderId="11" xfId="0" applyFont="1" applyBorder="1" applyAlignment="1">
      <alignment horizontal="justify"/>
    </xf>
    <xf numFmtId="0" fontId="8" fillId="3" borderId="11" xfId="0" applyFont="1" applyFill="1" applyBorder="1" applyAlignment="1">
      <alignment horizontal="justify" indent="1"/>
    </xf>
    <xf numFmtId="176" fontId="0" fillId="2" borderId="11" xfId="0" applyNumberFormat="1" applyFont="1" applyFill="1" applyBorder="1" applyAlignment="1">
      <alignment vertical="center"/>
    </xf>
    <xf numFmtId="176" fontId="0" fillId="2" borderId="11" xfId="0" applyNumberFormat="1" applyFont="1" applyFill="1" applyBorder="1" applyAlignment="1">
      <alignment horizontal="left" vertical="center"/>
    </xf>
    <xf numFmtId="0" fontId="0" fillId="0" borderId="0" xfId="0" applyBorder="1" applyAlignment="1">
      <alignment horizontal="left" vertical="center" wrapText="1"/>
    </xf>
    <xf numFmtId="0" fontId="0" fillId="0" borderId="0" xfId="0" applyFont="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0" fillId="0" borderId="0" xfId="0" applyBorder="1" applyAlignment="1">
      <alignment horizontal="right" vertical="center" wrapText="1"/>
    </xf>
    <xf numFmtId="49" fontId="0" fillId="0" borderId="0" xfId="0" applyNumberFormat="1" applyBorder="1" applyAlignment="1">
      <alignment horizontal="right" vertical="center"/>
    </xf>
    <xf numFmtId="0" fontId="0" fillId="0" borderId="0" xfId="0" applyBorder="1" applyAlignment="1">
      <alignment horizontal="right" vertical="center"/>
    </xf>
    <xf numFmtId="176" fontId="0" fillId="0" borderId="24" xfId="0" applyNumberFormat="1" applyFill="1" applyBorder="1" applyAlignment="1">
      <alignment horizontal="center" vertical="center" wrapText="1"/>
    </xf>
    <xf numFmtId="176" fontId="0" fillId="0" borderId="26" xfId="0" applyNumberFormat="1" applyFill="1" applyBorder="1" applyAlignment="1">
      <alignment horizontal="center" vertical="center" wrapText="1"/>
    </xf>
    <xf numFmtId="176" fontId="0" fillId="0" borderId="14" xfId="0" applyNumberFormat="1" applyFill="1" applyBorder="1" applyAlignment="1">
      <alignment horizontal="center" vertical="center" wrapText="1"/>
    </xf>
    <xf numFmtId="176" fontId="0" fillId="2" borderId="11" xfId="0" applyNumberFormat="1" applyFill="1" applyBorder="1" applyAlignment="1">
      <alignment horizontal="left" vertical="center"/>
    </xf>
    <xf numFmtId="0" fontId="2" fillId="0" borderId="11" xfId="0" applyFont="1" applyBorder="1" applyAlignment="1">
      <alignment horizontal="left" vertical="center"/>
    </xf>
    <xf numFmtId="0" fontId="13" fillId="0" borderId="11" xfId="0" applyFont="1" applyBorder="1" applyAlignment="1">
      <alignment horizontal="left" vertical="center"/>
    </xf>
    <xf numFmtId="0" fontId="0" fillId="0" borderId="11" xfId="0" applyBorder="1" applyAlignment="1">
      <alignment horizontal="left" vertical="center"/>
    </xf>
    <xf numFmtId="176" fontId="0" fillId="0" borderId="11" xfId="0" applyNumberFormat="1" applyFill="1" applyBorder="1" applyAlignment="1">
      <alignment horizontal="left" vertical="center"/>
    </xf>
    <xf numFmtId="0" fontId="8" fillId="3" borderId="11" xfId="0" applyFont="1" applyFill="1" applyBorder="1" applyAlignment="1">
      <alignment horizontal="left" vertical="center"/>
    </xf>
    <xf numFmtId="0" fontId="0" fillId="0" borderId="0" xfId="0" applyAlignment="1">
      <alignment vertical="center"/>
    </xf>
    <xf numFmtId="176" fontId="0" fillId="2" borderId="35" xfId="0" applyNumberFormat="1" applyFill="1" applyBorder="1" applyAlignment="1">
      <alignment horizontal="center" vertical="center" wrapText="1"/>
    </xf>
    <xf numFmtId="176" fontId="0" fillId="2" borderId="36" xfId="0" applyNumberFormat="1" applyFill="1" applyBorder="1" applyAlignment="1">
      <alignment horizontal="center" vertical="center" wrapText="1"/>
    </xf>
    <xf numFmtId="176" fontId="0" fillId="2" borderId="19" xfId="0" applyNumberFormat="1" applyFill="1" applyBorder="1" applyAlignment="1">
      <alignment horizontal="center" vertical="center" wrapText="1"/>
    </xf>
    <xf numFmtId="49" fontId="0" fillId="2" borderId="11" xfId="0" applyNumberFormat="1" applyFill="1" applyBorder="1" applyAlignment="1">
      <alignment horizontal="left" vertical="center"/>
    </xf>
    <xf numFmtId="0" fontId="4" fillId="0" borderId="11" xfId="0" applyFont="1" applyBorder="1" applyAlignment="1">
      <alignment horizontal="center" vertical="center"/>
    </xf>
    <xf numFmtId="0" fontId="4" fillId="3" borderId="11" xfId="0" applyFont="1" applyFill="1" applyBorder="1" applyAlignment="1">
      <alignment horizontal="left"/>
    </xf>
    <xf numFmtId="0" fontId="4" fillId="3" borderId="11" xfId="0" applyFont="1" applyFill="1" applyBorder="1" applyAlignment="1">
      <alignment horizontal="center"/>
    </xf>
    <xf numFmtId="0" fontId="4" fillId="0" borderId="11" xfId="0" applyFont="1" applyBorder="1" applyAlignment="1">
      <alignment vertical="center"/>
    </xf>
    <xf numFmtId="0" fontId="0" fillId="0" borderId="11" xfId="0" applyFont="1" applyBorder="1" applyAlignment="1">
      <alignment horizontal="left"/>
    </xf>
    <xf numFmtId="0" fontId="4" fillId="0" borderId="11" xfId="0" applyFont="1" applyBorder="1" applyAlignment="1">
      <alignment horizontal="left"/>
    </xf>
    <xf numFmtId="176" fontId="4" fillId="0" borderId="11" xfId="1" applyNumberFormat="1" applyFont="1" applyFill="1" applyBorder="1" applyAlignment="1">
      <alignment vertical="center"/>
    </xf>
    <xf numFmtId="176" fontId="12" fillId="2" borderId="11" xfId="1" applyNumberFormat="1" applyFont="1" applyFill="1" applyBorder="1" applyAlignment="1">
      <alignment horizontal="center" vertical="center"/>
    </xf>
    <xf numFmtId="0" fontId="2" fillId="0" borderId="0" xfId="1" applyFont="1" applyBorder="1" applyAlignment="1">
      <alignment horizontal="left" vertical="center" wrapText="1"/>
    </xf>
    <xf numFmtId="176" fontId="0" fillId="2" borderId="21" xfId="1" applyNumberFormat="1" applyFont="1" applyFill="1" applyBorder="1" applyAlignment="1" quotePrefix="1">
      <alignment horizontal="center" vertical="center"/>
    </xf>
    <xf numFmtId="176" fontId="0" fillId="2" borderId="22" xfId="1" applyNumberFormat="1" applyFont="1" applyFill="1" applyBorder="1" applyAlignment="1" quotePrefix="1">
      <alignment horizontal="center" vertical="center"/>
    </xf>
    <xf numFmtId="176" fontId="0" fillId="2" borderId="11" xfId="1" applyNumberFormat="1" applyFont="1" applyFill="1" applyBorder="1" applyAlignment="1" quotePrefix="1">
      <alignment horizontal="center" vertical="center"/>
    </xf>
    <xf numFmtId="176" fontId="2" fillId="2" borderId="11" xfId="1" applyNumberFormat="1" applyFont="1" applyFill="1" applyBorder="1" applyAlignment="1" quotePrefix="1">
      <alignment horizontal="center" vertical="center"/>
    </xf>
    <xf numFmtId="176" fontId="4" fillId="0" borderId="11" xfId="1" applyNumberFormat="1" applyFont="1" applyFill="1" applyBorder="1" applyAlignment="1" quotePrefix="1">
      <alignment horizontal="left" vertical="center"/>
    </xf>
    <xf numFmtId="176" fontId="4" fillId="2" borderId="11" xfId="1" applyNumberFormat="1" applyFont="1" applyFill="1" applyBorder="1" applyAlignment="1" quotePrefix="1">
      <alignment horizontal="center" vertical="center"/>
    </xf>
    <xf numFmtId="176" fontId="12" fillId="0" borderId="11" xfId="1" applyNumberFormat="1" applyFont="1" applyFill="1" applyBorder="1" applyAlignment="1" quotePrefix="1">
      <alignment horizontal="center" vertical="center"/>
    </xf>
    <xf numFmtId="176" fontId="12" fillId="2" borderId="11" xfId="1" applyNumberFormat="1" applyFont="1" applyFill="1" applyBorder="1" applyAlignment="1" quotePrefix="1">
      <alignment horizontal="center" vertical="center"/>
    </xf>
    <xf numFmtId="176" fontId="0" fillId="2" borderId="2" xfId="0" applyNumberFormat="1" applyFill="1" applyBorder="1" applyAlignment="1" quotePrefix="1">
      <alignment horizontal="center" vertical="center" wrapText="1"/>
    </xf>
    <xf numFmtId="176" fontId="0" fillId="2" borderId="24" xfId="0" applyNumberFormat="1" applyFill="1" applyBorder="1" applyAlignment="1" quotePrefix="1">
      <alignment horizontal="center" vertical="center" wrapText="1"/>
    </xf>
    <xf numFmtId="176" fontId="0" fillId="0" borderId="24" xfId="0" applyNumberFormat="1" applyFill="1" applyBorder="1" applyAlignment="1" quotePrefix="1">
      <alignment horizontal="center" vertical="center" wrapText="1"/>
    </xf>
    <xf numFmtId="176" fontId="0" fillId="2" borderId="35" xfId="0" applyNumberFormat="1" applyFill="1" applyBorder="1" applyAlignment="1" quotePrefix="1">
      <alignment horizontal="center" vertical="center" wrapText="1"/>
    </xf>
    <xf numFmtId="176" fontId="0" fillId="2" borderId="7" xfId="0" applyNumberFormat="1" applyFill="1" applyBorder="1" applyAlignment="1" quotePrefix="1">
      <alignment horizontal="center" vertical="center" wrapText="1"/>
    </xf>
    <xf numFmtId="176" fontId="0" fillId="2" borderId="11" xfId="0" applyNumberFormat="1" applyFill="1" applyBorder="1" applyAlignment="1" quotePrefix="1">
      <alignment horizontal="left" vertical="center"/>
    </xf>
    <xf numFmtId="176" fontId="0" fillId="2" borderId="24" xfId="0" applyNumberFormat="1" applyFont="1" applyFill="1" applyBorder="1" applyAlignment="1" quotePrefix="1">
      <alignment horizontal="center" vertical="center" wrapText="1"/>
    </xf>
    <xf numFmtId="176" fontId="0" fillId="2" borderId="35" xfId="0" applyNumberFormat="1" applyFont="1" applyFill="1" applyBorder="1" applyAlignment="1" quotePrefix="1">
      <alignment horizontal="center" vertical="center" wrapText="1"/>
    </xf>
    <xf numFmtId="49" fontId="0" fillId="2" borderId="11" xfId="0" applyNumberFormat="1" applyFont="1" applyFill="1" applyBorder="1" applyAlignment="1" quotePrefix="1">
      <alignment horizontal="center" vertical="center"/>
    </xf>
    <xf numFmtId="176" fontId="0" fillId="2" borderId="11" xfId="0" applyNumberFormat="1" applyFont="1" applyFill="1" applyBorder="1" applyAlignment="1" quotePrefix="1">
      <alignment horizontal="center" vertical="center"/>
    </xf>
    <xf numFmtId="176" fontId="0" fillId="2" borderId="16" xfId="1" applyNumberFormat="1" applyFont="1" applyFill="1" applyBorder="1" applyAlignment="1" quotePrefix="1">
      <alignment horizontal="center" vertical="center"/>
    </xf>
    <xf numFmtId="176" fontId="4" fillId="0" borderId="16" xfId="1" applyNumberFormat="1" applyFont="1" applyFill="1" applyBorder="1" applyAlignment="1" quotePrefix="1">
      <alignment horizontal="left" vertical="center"/>
    </xf>
    <xf numFmtId="176" fontId="12" fillId="0" borderId="16" xfId="1" applyNumberFormat="1" applyFont="1" applyFill="1" applyBorder="1" applyAlignment="1" quotePrefix="1">
      <alignment horizontal="center" vertical="center"/>
    </xf>
    <xf numFmtId="176" fontId="12" fillId="2" borderId="44" xfId="1" applyNumberFormat="1" applyFont="1" applyFill="1" applyBorder="1" applyAlignment="1" quotePrefix="1">
      <alignment horizontal="center" vertical="center"/>
    </xf>
    <xf numFmtId="176" fontId="12" fillId="2" borderId="33" xfId="1" applyNumberFormat="1" applyFont="1" applyFill="1" applyBorder="1" applyAlignment="1" quotePrefix="1">
      <alignment horizontal="center" vertical="center"/>
    </xf>
  </cellXfs>
  <cellStyles count="68">
    <cellStyle name="常规" xfId="0" builtinId="0"/>
    <cellStyle name="常规_2007年行政单位基层表样表"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差_出版署2010年度中央部门决算草案" xfId="12"/>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常规 5 2" xfId="21"/>
    <cellStyle name="解释性文本" xfId="22" builtinId="53"/>
    <cellStyle name="常规 8" xfId="23"/>
    <cellStyle name="标题 1" xfId="24" builtinId="16"/>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20% - 强调文字颜色 6" xfId="32" builtinId="50"/>
    <cellStyle name="强调文字颜色 2" xfId="33" builtinId="33"/>
    <cellStyle name="链接单元格" xfId="34" builtinId="24"/>
    <cellStyle name="汇总" xfId="35" builtinId="25"/>
    <cellStyle name="好" xfId="36" builtinId="26"/>
    <cellStyle name="好_出版署2010年度中央部门决算草案" xfId="37"/>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_事业单位部门决算报表（讨论稿）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差_5.中央部门决算（草案)-1" xfId="56"/>
    <cellStyle name="常规 4" xfId="57"/>
    <cellStyle name="差_全国友协2010年度中央部门决算（草案）" xfId="58"/>
    <cellStyle name="差_司法部2010年度中央部门决算（草案）报" xfId="59"/>
    <cellStyle name="常规 2" xfId="60"/>
    <cellStyle name="常规 3" xfId="61"/>
    <cellStyle name="常规 5" xfId="62"/>
    <cellStyle name="常规 7" xfId="63"/>
    <cellStyle name="好_5.中央部门决算（草案)-1" xfId="64"/>
    <cellStyle name="好_全国友协2010年度中央部门决算（草案）" xfId="65"/>
    <cellStyle name="好_司法部2010年度中央部门决算（草案）报" xfId="66"/>
    <cellStyle name="样式 1" xfId="6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7"/>
  <sheetViews>
    <sheetView topLeftCell="A7" workbookViewId="0">
      <selection activeCell="D22" sqref="D22"/>
    </sheetView>
  </sheetViews>
  <sheetFormatPr defaultColWidth="9" defaultRowHeight="14.25" outlineLevelCol="7"/>
  <cols>
    <col min="1" max="1" width="50.625" style="97" customWidth="1"/>
    <col min="2" max="2" width="4" style="97" customWidth="1"/>
    <col min="3" max="3" width="12.125" style="97" customWidth="1"/>
    <col min="4" max="4" width="50.625" style="97" customWidth="1"/>
    <col min="5" max="5" width="7.375" style="97" customWidth="1"/>
    <col min="6" max="6" width="15.625" style="97" customWidth="1"/>
    <col min="7" max="8" width="9" style="98"/>
    <col min="9" max="16384" width="9" style="97"/>
  </cols>
  <sheetData>
    <row r="1" spans="1:1">
      <c r="A1" s="99"/>
    </row>
    <row r="2" s="95" customFormat="1" ht="18" customHeight="1" spans="1:8">
      <c r="A2" s="100" t="s">
        <v>0</v>
      </c>
      <c r="B2" s="100"/>
      <c r="C2" s="100"/>
      <c r="D2" s="100"/>
      <c r="E2" s="100"/>
      <c r="F2" s="100"/>
      <c r="G2" s="146"/>
      <c r="H2" s="146"/>
    </row>
    <row r="3" ht="9.95" customHeight="1" spans="1:6">
      <c r="A3" s="101"/>
      <c r="B3" s="101"/>
      <c r="C3" s="101"/>
      <c r="D3" s="101"/>
      <c r="E3" s="101"/>
      <c r="F3" s="22" t="s">
        <v>1</v>
      </c>
    </row>
    <row r="4" ht="15" customHeight="1" spans="1:6">
      <c r="A4" s="3" t="s">
        <v>2</v>
      </c>
      <c r="B4" s="101"/>
      <c r="C4" s="101"/>
      <c r="D4" s="101"/>
      <c r="E4" s="101"/>
      <c r="F4" s="22" t="s">
        <v>3</v>
      </c>
    </row>
    <row r="5" s="96" customFormat="1" ht="21.95" customHeight="1" spans="1:8">
      <c r="A5" s="214" t="s">
        <v>4</v>
      </c>
      <c r="B5" s="103"/>
      <c r="C5" s="103"/>
      <c r="D5" s="215" t="s">
        <v>5</v>
      </c>
      <c r="E5" s="103"/>
      <c r="F5" s="105"/>
      <c r="G5" s="147"/>
      <c r="H5" s="147"/>
    </row>
    <row r="6" s="96" customFormat="1" ht="21.95" customHeight="1" spans="1:8">
      <c r="A6" s="216" t="s">
        <v>6</v>
      </c>
      <c r="B6" s="217" t="s">
        <v>7</v>
      </c>
      <c r="C6" s="108" t="s">
        <v>8</v>
      </c>
      <c r="D6" s="216" t="s">
        <v>6</v>
      </c>
      <c r="E6" s="217" t="s">
        <v>7</v>
      </c>
      <c r="F6" s="108" t="s">
        <v>8</v>
      </c>
      <c r="G6" s="147"/>
      <c r="H6" s="147"/>
    </row>
    <row r="7" s="96" customFormat="1" ht="21.95" customHeight="1" spans="1:8">
      <c r="A7" s="216" t="s">
        <v>9</v>
      </c>
      <c r="B7" s="108"/>
      <c r="C7" s="216" t="s">
        <v>10</v>
      </c>
      <c r="D7" s="216" t="s">
        <v>9</v>
      </c>
      <c r="E7" s="108"/>
      <c r="F7" s="216" t="s">
        <v>11</v>
      </c>
      <c r="G7" s="147"/>
      <c r="H7" s="147"/>
    </row>
    <row r="8" s="96" customFormat="1" ht="21.95" customHeight="1" spans="1:8">
      <c r="A8" s="218" t="s">
        <v>12</v>
      </c>
      <c r="B8" s="219" t="s">
        <v>10</v>
      </c>
      <c r="C8" s="205">
        <v>973.99</v>
      </c>
      <c r="D8" s="206" t="s">
        <v>13</v>
      </c>
      <c r="E8" s="207">
        <v>20</v>
      </c>
      <c r="F8" s="208">
        <v>659.75</v>
      </c>
      <c r="G8"/>
      <c r="H8" s="147"/>
    </row>
    <row r="9" s="96" customFormat="1" ht="21.95" customHeight="1" spans="1:8">
      <c r="A9" s="116" t="s">
        <v>14</v>
      </c>
      <c r="B9" s="219" t="s">
        <v>11</v>
      </c>
      <c r="C9" s="132"/>
      <c r="D9" s="206" t="s">
        <v>15</v>
      </c>
      <c r="E9" s="207">
        <v>21</v>
      </c>
      <c r="F9" s="208"/>
      <c r="G9"/>
      <c r="H9" s="147"/>
    </row>
    <row r="10" s="96" customFormat="1" ht="21.95" customHeight="1" spans="1:8">
      <c r="A10" s="116" t="s">
        <v>16</v>
      </c>
      <c r="B10" s="219" t="s">
        <v>17</v>
      </c>
      <c r="C10" s="132"/>
      <c r="D10" s="206" t="s">
        <v>18</v>
      </c>
      <c r="E10" s="207">
        <v>22</v>
      </c>
      <c r="F10" s="208"/>
      <c r="G10"/>
      <c r="H10" s="147"/>
    </row>
    <row r="11" s="96" customFormat="1" ht="21.95" customHeight="1" spans="1:8">
      <c r="A11" s="116" t="s">
        <v>19</v>
      </c>
      <c r="B11" s="219" t="s">
        <v>20</v>
      </c>
      <c r="C11" s="132"/>
      <c r="D11" s="206" t="s">
        <v>21</v>
      </c>
      <c r="E11" s="207">
        <v>23</v>
      </c>
      <c r="F11" s="208"/>
      <c r="G11"/>
      <c r="H11" s="147"/>
    </row>
    <row r="12" s="96" customFormat="1" ht="21.95" customHeight="1" spans="1:8">
      <c r="A12" s="116" t="s">
        <v>22</v>
      </c>
      <c r="B12" s="219" t="s">
        <v>23</v>
      </c>
      <c r="C12" s="132"/>
      <c r="D12" s="206" t="s">
        <v>24</v>
      </c>
      <c r="E12" s="207">
        <v>24</v>
      </c>
      <c r="F12" s="208"/>
      <c r="G12"/>
      <c r="H12" s="147"/>
    </row>
    <row r="13" s="96" customFormat="1" ht="21.95" customHeight="1" spans="1:8">
      <c r="A13" s="116" t="s">
        <v>25</v>
      </c>
      <c r="B13" s="219" t="s">
        <v>26</v>
      </c>
      <c r="C13" s="132"/>
      <c r="D13" s="206" t="s">
        <v>27</v>
      </c>
      <c r="E13" s="207">
        <v>25</v>
      </c>
      <c r="F13" s="208"/>
      <c r="G13"/>
      <c r="H13" s="147"/>
    </row>
    <row r="14" s="96" customFormat="1" ht="21.95" customHeight="1" spans="1:8">
      <c r="A14" s="116"/>
      <c r="B14" s="219" t="s">
        <v>28</v>
      </c>
      <c r="C14" s="132"/>
      <c r="D14" s="209" t="s">
        <v>29</v>
      </c>
      <c r="E14" s="207">
        <v>26</v>
      </c>
      <c r="F14" s="208">
        <v>5</v>
      </c>
      <c r="G14"/>
      <c r="H14" s="147"/>
    </row>
    <row r="15" s="96" customFormat="1" ht="21.95" customHeight="1" spans="1:8">
      <c r="A15" s="116"/>
      <c r="B15" s="219" t="s">
        <v>30</v>
      </c>
      <c r="C15" s="132"/>
      <c r="D15" s="210" t="s">
        <v>31</v>
      </c>
      <c r="E15" s="207">
        <v>27</v>
      </c>
      <c r="F15" s="208">
        <v>206.9</v>
      </c>
      <c r="G15"/>
      <c r="H15" s="147"/>
    </row>
    <row r="16" s="96" customFormat="1" ht="21.95" customHeight="1" spans="1:8">
      <c r="A16" s="116"/>
      <c r="B16" s="219" t="s">
        <v>32</v>
      </c>
      <c r="C16" s="132"/>
      <c r="D16" s="210" t="s">
        <v>33</v>
      </c>
      <c r="E16" s="207">
        <v>28</v>
      </c>
      <c r="F16" s="208">
        <v>48.72</v>
      </c>
      <c r="G16"/>
      <c r="H16" s="147"/>
    </row>
    <row r="17" s="96" customFormat="1" ht="21.95" customHeight="1" spans="1:8">
      <c r="A17" s="116"/>
      <c r="B17" s="219" t="s">
        <v>34</v>
      </c>
      <c r="C17" s="132"/>
      <c r="D17" s="210" t="s">
        <v>35</v>
      </c>
      <c r="E17" s="207">
        <v>29</v>
      </c>
      <c r="F17" s="208"/>
      <c r="G17"/>
      <c r="H17" s="147"/>
    </row>
    <row r="18" s="96" customFormat="1" ht="21.95" customHeight="1" spans="1:8">
      <c r="A18" s="116"/>
      <c r="B18" s="219" t="s">
        <v>36</v>
      </c>
      <c r="C18" s="132"/>
      <c r="D18" s="210" t="s">
        <v>37</v>
      </c>
      <c r="E18" s="207">
        <v>30</v>
      </c>
      <c r="F18" s="208"/>
      <c r="G18"/>
      <c r="H18" s="147"/>
    </row>
    <row r="19" s="96" customFormat="1" ht="21.95" customHeight="1" spans="1:8">
      <c r="A19" s="116"/>
      <c r="B19" s="219" t="s">
        <v>38</v>
      </c>
      <c r="C19" s="132"/>
      <c r="D19" s="210" t="s">
        <v>39</v>
      </c>
      <c r="E19" s="207">
        <v>31</v>
      </c>
      <c r="F19" s="208"/>
      <c r="G19"/>
      <c r="H19" s="147"/>
    </row>
    <row r="20" s="96" customFormat="1" ht="21.95" customHeight="1" spans="1:8">
      <c r="A20" s="116"/>
      <c r="B20" s="219" t="s">
        <v>40</v>
      </c>
      <c r="C20" s="132"/>
      <c r="D20" s="209" t="s">
        <v>41</v>
      </c>
      <c r="E20" s="207">
        <v>32</v>
      </c>
      <c r="F20" s="208">
        <v>53.62</v>
      </c>
      <c r="G20"/>
      <c r="H20" s="147"/>
    </row>
    <row r="21" s="96" customFormat="1" ht="21.95" customHeight="1" spans="1:8">
      <c r="A21" s="124"/>
      <c r="B21" s="219" t="s">
        <v>42</v>
      </c>
      <c r="C21" s="132"/>
      <c r="D21" s="124"/>
      <c r="E21" s="207">
        <v>33</v>
      </c>
      <c r="F21" s="211"/>
      <c r="G21" s="147"/>
      <c r="H21" s="147"/>
    </row>
    <row r="22" s="96" customFormat="1" ht="21.95" customHeight="1" spans="1:8">
      <c r="A22" s="220" t="s">
        <v>43</v>
      </c>
      <c r="B22" s="219" t="s">
        <v>44</v>
      </c>
      <c r="C22" s="132">
        <f>C8</f>
        <v>973.99</v>
      </c>
      <c r="D22" s="220" t="s">
        <v>45</v>
      </c>
      <c r="E22" s="207">
        <v>34</v>
      </c>
      <c r="F22" s="211">
        <f>SUM(F8:F21)</f>
        <v>973.99</v>
      </c>
      <c r="G22" s="147"/>
      <c r="H22" s="147"/>
    </row>
    <row r="23" s="96" customFormat="1" ht="21.95" customHeight="1" spans="1:8">
      <c r="A23" s="124" t="s">
        <v>46</v>
      </c>
      <c r="B23" s="219" t="s">
        <v>47</v>
      </c>
      <c r="C23" s="132"/>
      <c r="D23" s="124" t="s">
        <v>48</v>
      </c>
      <c r="E23" s="207">
        <v>35</v>
      </c>
      <c r="F23" s="211"/>
      <c r="G23" s="147"/>
      <c r="H23" s="147"/>
    </row>
    <row r="24" s="96" customFormat="1" ht="21.95" customHeight="1" spans="1:8">
      <c r="A24" s="124" t="s">
        <v>49</v>
      </c>
      <c r="B24" s="219" t="s">
        <v>50</v>
      </c>
      <c r="C24" s="132"/>
      <c r="D24" s="124" t="s">
        <v>51</v>
      </c>
      <c r="E24" s="207">
        <v>36</v>
      </c>
      <c r="F24" s="211"/>
      <c r="G24" s="147"/>
      <c r="H24" s="147"/>
    </row>
    <row r="25" s="96" customFormat="1" ht="21.95" customHeight="1" spans="1:8">
      <c r="A25" s="124"/>
      <c r="B25" s="219" t="s">
        <v>52</v>
      </c>
      <c r="C25" s="132"/>
      <c r="D25" s="124"/>
      <c r="E25" s="207">
        <v>37</v>
      </c>
      <c r="F25" s="211"/>
      <c r="G25" s="147"/>
      <c r="H25" s="147"/>
    </row>
    <row r="26" ht="21.95" customHeight="1" spans="1:6">
      <c r="A26" s="221" t="s">
        <v>53</v>
      </c>
      <c r="B26" s="219" t="s">
        <v>54</v>
      </c>
      <c r="C26" s="132">
        <f>C22</f>
        <v>973.99</v>
      </c>
      <c r="D26" s="221" t="s">
        <v>53</v>
      </c>
      <c r="E26" s="207">
        <v>38</v>
      </c>
      <c r="F26" s="211">
        <f>F22</f>
        <v>973.99</v>
      </c>
    </row>
    <row r="27" ht="29.25" customHeight="1" spans="1:6">
      <c r="A27" s="213" t="s">
        <v>55</v>
      </c>
      <c r="B27" s="145"/>
      <c r="C27" s="145"/>
      <c r="D27" s="145"/>
      <c r="E27" s="145"/>
      <c r="F27" s="145"/>
    </row>
  </sheetData>
  <mergeCells count="4">
    <mergeCell ref="A2:F2"/>
    <mergeCell ref="A5:C5"/>
    <mergeCell ref="D5:F5"/>
    <mergeCell ref="A27:F27"/>
  </mergeCells>
  <printOptions horizontalCentered="1"/>
  <pageMargins left="0.354166666666667" right="0.354166666666667" top="0.590277777777778" bottom="0.786805555555556" header="0.511805555555556" footer="0.196527777777778"/>
  <pageSetup paperSize="9" scale="94" orientation="landscape" horizontalDpi="300" verticalDpi="300"/>
  <headerFooter alignWithMargins="0">
    <oddFooter>&amp;C第 &amp;P 页</oddFooter>
  </headerFooter>
  <ignoredErrors>
    <ignoredError sqref="A7:F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5" workbookViewId="0">
      <selection activeCell="D15" sqref="D15"/>
    </sheetView>
  </sheetViews>
  <sheetFormatPr defaultColWidth="9" defaultRowHeight="14.25"/>
  <cols>
    <col min="1" max="1" width="11.625" style="151" customWidth="1"/>
    <col min="2" max="2" width="17.5" style="151" customWidth="1"/>
    <col min="3" max="9" width="13.625" style="151" customWidth="1"/>
    <col min="10" max="16384" width="9" style="151"/>
  </cols>
  <sheetData>
    <row r="1" s="148" customFormat="1" ht="20.25" spans="1:9">
      <c r="A1" s="152" t="s">
        <v>56</v>
      </c>
      <c r="B1" s="152"/>
      <c r="C1" s="152"/>
      <c r="D1" s="152"/>
      <c r="E1" s="152"/>
      <c r="F1" s="152"/>
      <c r="G1" s="152"/>
      <c r="H1" s="152"/>
      <c r="I1" s="152"/>
    </row>
    <row r="2" spans="1:9">
      <c r="A2" s="153"/>
      <c r="B2" s="153"/>
      <c r="C2" s="153"/>
      <c r="D2" s="153"/>
      <c r="E2" s="153"/>
      <c r="F2" s="153"/>
      <c r="G2" s="153"/>
      <c r="H2" s="153"/>
      <c r="I2" s="22" t="s">
        <v>57</v>
      </c>
    </row>
    <row r="3" spans="1:9">
      <c r="A3" s="3" t="s">
        <v>2</v>
      </c>
      <c r="B3" s="153"/>
      <c r="C3" s="153"/>
      <c r="D3" s="153"/>
      <c r="E3" s="154"/>
      <c r="F3" s="153"/>
      <c r="G3" s="153"/>
      <c r="H3" s="153"/>
      <c r="I3" s="22" t="s">
        <v>3</v>
      </c>
    </row>
    <row r="4" s="149" customFormat="1" ht="22.5" customHeight="1" spans="1:10">
      <c r="A4" s="222" t="s">
        <v>6</v>
      </c>
      <c r="B4" s="156"/>
      <c r="C4" s="223" t="s">
        <v>43</v>
      </c>
      <c r="D4" s="224" t="s">
        <v>58</v>
      </c>
      <c r="E4" s="223" t="s">
        <v>59</v>
      </c>
      <c r="F4" s="223" t="s">
        <v>60</v>
      </c>
      <c r="G4" s="223" t="s">
        <v>61</v>
      </c>
      <c r="H4" s="223" t="s">
        <v>62</v>
      </c>
      <c r="I4" s="225" t="s">
        <v>63</v>
      </c>
      <c r="J4" s="188"/>
    </row>
    <row r="5" s="149" customFormat="1" ht="22.5" customHeight="1" spans="1:10">
      <c r="A5" s="160" t="s">
        <v>64</v>
      </c>
      <c r="B5" s="226" t="s">
        <v>65</v>
      </c>
      <c r="C5" s="162"/>
      <c r="D5" s="192"/>
      <c r="E5" s="162"/>
      <c r="F5" s="162"/>
      <c r="G5" s="162"/>
      <c r="H5" s="162"/>
      <c r="I5" s="202"/>
      <c r="J5" s="188"/>
    </row>
    <row r="6" s="149" customFormat="1" ht="22.5" customHeight="1" spans="1:10">
      <c r="A6" s="165"/>
      <c r="B6" s="166"/>
      <c r="C6" s="166"/>
      <c r="D6" s="193"/>
      <c r="E6" s="166"/>
      <c r="F6" s="166"/>
      <c r="G6" s="166"/>
      <c r="H6" s="166"/>
      <c r="I6" s="203"/>
      <c r="J6" s="188"/>
    </row>
    <row r="7" ht="22.5" customHeight="1" spans="1:10">
      <c r="A7" s="227" t="s">
        <v>66</v>
      </c>
      <c r="B7" s="194"/>
      <c r="C7" s="227" t="s">
        <v>10</v>
      </c>
      <c r="D7" s="227" t="s">
        <v>11</v>
      </c>
      <c r="E7" s="227" t="s">
        <v>17</v>
      </c>
      <c r="F7" s="227" t="s">
        <v>20</v>
      </c>
      <c r="G7" s="227" t="s">
        <v>23</v>
      </c>
      <c r="H7" s="227" t="s">
        <v>26</v>
      </c>
      <c r="I7" s="204" t="s">
        <v>28</v>
      </c>
      <c r="J7" s="190"/>
    </row>
    <row r="8" ht="22.5" customHeight="1" spans="1:10">
      <c r="A8" s="227" t="s">
        <v>53</v>
      </c>
      <c r="B8" s="194"/>
      <c r="C8" s="195">
        <v>973.99</v>
      </c>
      <c r="D8" s="195">
        <v>973.99</v>
      </c>
      <c r="E8" s="196"/>
      <c r="F8" s="197"/>
      <c r="G8" s="198"/>
      <c r="H8" s="198"/>
      <c r="I8" s="198"/>
      <c r="J8" s="190"/>
    </row>
    <row r="9" ht="22.5" customHeight="1" spans="1:10">
      <c r="A9" s="199">
        <v>201</v>
      </c>
      <c r="B9" s="199" t="s">
        <v>67</v>
      </c>
      <c r="C9" s="195">
        <v>659.75</v>
      </c>
      <c r="D9" s="195">
        <v>659.75</v>
      </c>
      <c r="E9" s="196"/>
      <c r="F9" s="197"/>
      <c r="G9" s="198"/>
      <c r="H9" s="198"/>
      <c r="I9" s="198"/>
      <c r="J9" s="190"/>
    </row>
    <row r="10" ht="22.5" customHeight="1" spans="1:10">
      <c r="A10" s="199">
        <v>20102</v>
      </c>
      <c r="B10" s="199" t="s">
        <v>68</v>
      </c>
      <c r="C10" s="195">
        <v>659.75</v>
      </c>
      <c r="D10" s="195">
        <v>659.75</v>
      </c>
      <c r="E10" s="196"/>
      <c r="F10" s="197"/>
      <c r="G10" s="198"/>
      <c r="H10" s="198"/>
      <c r="I10" s="198"/>
      <c r="J10" s="190"/>
    </row>
    <row r="11" ht="22.5" customHeight="1" spans="1:10">
      <c r="A11" s="199">
        <v>2010201</v>
      </c>
      <c r="B11" s="199" t="s">
        <v>69</v>
      </c>
      <c r="C11" s="195">
        <v>438.48</v>
      </c>
      <c r="D11" s="195">
        <v>438.48</v>
      </c>
      <c r="E11" s="196"/>
      <c r="F11" s="197"/>
      <c r="G11" s="198"/>
      <c r="H11" s="198"/>
      <c r="I11" s="198"/>
      <c r="J11" s="190"/>
    </row>
    <row r="12" ht="22.5" customHeight="1" spans="1:10">
      <c r="A12" s="199">
        <v>2010202</v>
      </c>
      <c r="B12" s="199" t="s">
        <v>70</v>
      </c>
      <c r="C12" s="195">
        <v>16.86</v>
      </c>
      <c r="D12" s="195">
        <v>16.86</v>
      </c>
      <c r="E12" s="196"/>
      <c r="F12" s="197"/>
      <c r="G12" s="198"/>
      <c r="H12" s="198"/>
      <c r="I12" s="198"/>
      <c r="J12" s="190"/>
    </row>
    <row r="13" ht="22.5" customHeight="1" spans="1:10">
      <c r="A13" s="199">
        <v>2010203</v>
      </c>
      <c r="B13" s="199" t="s">
        <v>71</v>
      </c>
      <c r="C13" s="195">
        <v>43.42</v>
      </c>
      <c r="D13" s="195">
        <v>43.42</v>
      </c>
      <c r="E13" s="196"/>
      <c r="F13" s="197"/>
      <c r="G13" s="198"/>
      <c r="H13" s="198"/>
      <c r="I13" s="198"/>
      <c r="J13" s="190"/>
    </row>
    <row r="14" spans="1:10">
      <c r="A14" s="199">
        <v>2010204</v>
      </c>
      <c r="B14" s="199" t="s">
        <v>72</v>
      </c>
      <c r="C14" s="195">
        <v>36.47</v>
      </c>
      <c r="D14" s="195">
        <v>36.47</v>
      </c>
      <c r="E14" s="196"/>
      <c r="F14" s="197"/>
      <c r="G14" s="198"/>
      <c r="H14" s="198"/>
      <c r="I14" s="198"/>
      <c r="J14" s="190"/>
    </row>
    <row r="15" ht="22.5" customHeight="1" spans="1:10">
      <c r="A15" s="199">
        <v>2010205</v>
      </c>
      <c r="B15" s="199" t="s">
        <v>73</v>
      </c>
      <c r="C15" s="195">
        <v>21.01</v>
      </c>
      <c r="D15" s="195">
        <v>21.01</v>
      </c>
      <c r="E15" s="196"/>
      <c r="F15" s="197"/>
      <c r="G15" s="198"/>
      <c r="H15" s="198"/>
      <c r="I15" s="198"/>
      <c r="J15" s="190"/>
    </row>
    <row r="16" ht="22.5" customHeight="1" spans="1:10">
      <c r="A16" s="199">
        <v>2010206</v>
      </c>
      <c r="B16" s="199" t="s">
        <v>74</v>
      </c>
      <c r="C16" s="195">
        <v>32.16</v>
      </c>
      <c r="D16" s="195">
        <v>32.16</v>
      </c>
      <c r="E16" s="196"/>
      <c r="F16" s="197"/>
      <c r="G16" s="198"/>
      <c r="H16" s="198"/>
      <c r="I16" s="198"/>
      <c r="J16" s="190"/>
    </row>
    <row r="17" ht="22.5" customHeight="1" spans="1:10">
      <c r="A17" s="199">
        <v>2010299</v>
      </c>
      <c r="B17" s="199" t="s">
        <v>75</v>
      </c>
      <c r="C17" s="195">
        <v>71.35</v>
      </c>
      <c r="D17" s="195">
        <v>71.35</v>
      </c>
      <c r="E17" s="196"/>
      <c r="F17" s="197"/>
      <c r="G17" s="198"/>
      <c r="H17" s="198"/>
      <c r="I17" s="198"/>
      <c r="J17" s="190"/>
    </row>
    <row r="18" ht="22.5" customHeight="1" spans="1:10">
      <c r="A18" s="199">
        <v>207</v>
      </c>
      <c r="B18" s="199" t="s">
        <v>76</v>
      </c>
      <c r="C18" s="195">
        <v>5</v>
      </c>
      <c r="D18" s="195">
        <v>5</v>
      </c>
      <c r="E18" s="196"/>
      <c r="F18" s="197"/>
      <c r="G18" s="198"/>
      <c r="H18" s="198"/>
      <c r="I18" s="198"/>
      <c r="J18" s="190"/>
    </row>
    <row r="19" ht="22.5" customHeight="1" spans="1:10">
      <c r="A19" s="199">
        <v>20701</v>
      </c>
      <c r="B19" s="199" t="s">
        <v>77</v>
      </c>
      <c r="C19" s="195">
        <v>5</v>
      </c>
      <c r="D19" s="195">
        <v>5</v>
      </c>
      <c r="E19" s="196"/>
      <c r="F19" s="197"/>
      <c r="G19" s="198"/>
      <c r="H19" s="198"/>
      <c r="I19" s="198"/>
      <c r="J19" s="190"/>
    </row>
    <row r="20" ht="22.5" customHeight="1" spans="1:10">
      <c r="A20" s="199">
        <v>2070108</v>
      </c>
      <c r="B20" s="199" t="s">
        <v>78</v>
      </c>
      <c r="C20" s="195">
        <v>5</v>
      </c>
      <c r="D20" s="195">
        <v>5</v>
      </c>
      <c r="E20" s="196"/>
      <c r="F20" s="197"/>
      <c r="G20" s="198"/>
      <c r="H20" s="198"/>
      <c r="I20" s="198"/>
      <c r="J20" s="190"/>
    </row>
    <row r="21" ht="22.5" customHeight="1" spans="1:10">
      <c r="A21" s="199">
        <v>208</v>
      </c>
      <c r="B21" s="199" t="s">
        <v>79</v>
      </c>
      <c r="C21" s="195">
        <v>206.9</v>
      </c>
      <c r="D21" s="195">
        <v>206.9</v>
      </c>
      <c r="E21" s="196"/>
      <c r="F21" s="197"/>
      <c r="G21" s="198"/>
      <c r="H21" s="198"/>
      <c r="I21" s="198"/>
      <c r="J21" s="190"/>
    </row>
    <row r="22" ht="22.5" customHeight="1" spans="1:10">
      <c r="A22" s="199">
        <v>20805</v>
      </c>
      <c r="B22" s="199" t="s">
        <v>80</v>
      </c>
      <c r="C22" s="195">
        <v>206.9</v>
      </c>
      <c r="D22" s="195">
        <v>206.9</v>
      </c>
      <c r="E22" s="196"/>
      <c r="F22" s="197"/>
      <c r="G22" s="198"/>
      <c r="H22" s="198"/>
      <c r="I22" s="198"/>
      <c r="J22" s="190"/>
    </row>
    <row r="23" ht="22.5" customHeight="1" spans="1:10">
      <c r="A23" s="199">
        <v>2080501</v>
      </c>
      <c r="B23" s="199" t="s">
        <v>81</v>
      </c>
      <c r="C23" s="195">
        <v>206.9</v>
      </c>
      <c r="D23" s="195">
        <v>206.9</v>
      </c>
      <c r="E23" s="196"/>
      <c r="F23" s="197"/>
      <c r="G23" s="198"/>
      <c r="H23" s="198"/>
      <c r="I23" s="198"/>
      <c r="J23" s="190"/>
    </row>
    <row r="24" ht="22.5" customHeight="1" spans="1:10">
      <c r="A24" s="199">
        <v>210</v>
      </c>
      <c r="B24" s="199" t="s">
        <v>82</v>
      </c>
      <c r="C24" s="195">
        <v>48.72</v>
      </c>
      <c r="D24" s="195">
        <v>48.72</v>
      </c>
      <c r="E24" s="196"/>
      <c r="F24" s="197"/>
      <c r="G24" s="198"/>
      <c r="H24" s="198"/>
      <c r="I24" s="198"/>
      <c r="J24" s="190"/>
    </row>
    <row r="25" ht="22.5" customHeight="1" spans="1:10">
      <c r="A25" s="199">
        <v>21005</v>
      </c>
      <c r="B25" s="199" t="s">
        <v>83</v>
      </c>
      <c r="C25" s="195">
        <v>43.68</v>
      </c>
      <c r="D25" s="195">
        <v>43.68</v>
      </c>
      <c r="E25" s="196"/>
      <c r="F25" s="197"/>
      <c r="G25" s="198"/>
      <c r="H25" s="198"/>
      <c r="I25" s="198"/>
      <c r="J25" s="190"/>
    </row>
    <row r="26" ht="22.5" customHeight="1" spans="1:10">
      <c r="A26" s="199">
        <v>2100501</v>
      </c>
      <c r="B26" s="199" t="s">
        <v>84</v>
      </c>
      <c r="C26" s="195">
        <v>43.68</v>
      </c>
      <c r="D26" s="195">
        <v>43.68</v>
      </c>
      <c r="E26" s="196"/>
      <c r="F26" s="197"/>
      <c r="G26" s="198"/>
      <c r="H26" s="198"/>
      <c r="I26" s="198"/>
      <c r="J26" s="190"/>
    </row>
    <row r="27" ht="22.5" customHeight="1" spans="1:10">
      <c r="A27" s="199">
        <v>21007</v>
      </c>
      <c r="B27" s="199" t="s">
        <v>85</v>
      </c>
      <c r="C27" s="195">
        <v>5.04</v>
      </c>
      <c r="D27" s="195">
        <v>5.04</v>
      </c>
      <c r="E27" s="196"/>
      <c r="F27" s="197"/>
      <c r="G27" s="198"/>
      <c r="H27" s="198"/>
      <c r="I27" s="198"/>
      <c r="J27" s="190"/>
    </row>
    <row r="28" ht="22.5" customHeight="1" spans="1:10">
      <c r="A28" s="199">
        <v>2100717</v>
      </c>
      <c r="B28" s="199" t="s">
        <v>86</v>
      </c>
      <c r="C28" s="195">
        <v>5.04</v>
      </c>
      <c r="D28" s="195">
        <v>5.04</v>
      </c>
      <c r="E28" s="196"/>
      <c r="F28" s="197"/>
      <c r="G28" s="198"/>
      <c r="H28" s="198"/>
      <c r="I28" s="198"/>
      <c r="J28" s="190"/>
    </row>
    <row r="29" ht="22.5" customHeight="1" spans="1:10">
      <c r="A29" s="199">
        <v>221</v>
      </c>
      <c r="B29" s="199" t="s">
        <v>87</v>
      </c>
      <c r="C29" s="195">
        <v>53.62</v>
      </c>
      <c r="D29" s="195">
        <v>53.62</v>
      </c>
      <c r="E29" s="196"/>
      <c r="F29" s="197"/>
      <c r="G29" s="198"/>
      <c r="H29" s="198"/>
      <c r="I29" s="198"/>
      <c r="J29" s="190"/>
    </row>
    <row r="30" ht="22.5" customHeight="1" spans="1:10">
      <c r="A30" s="199">
        <v>22102</v>
      </c>
      <c r="B30" s="199" t="s">
        <v>88</v>
      </c>
      <c r="C30" s="195">
        <v>53.62</v>
      </c>
      <c r="D30" s="195">
        <v>53.62</v>
      </c>
      <c r="E30" s="196"/>
      <c r="F30" s="197"/>
      <c r="G30" s="198"/>
      <c r="H30" s="198"/>
      <c r="I30" s="198"/>
      <c r="J30" s="190"/>
    </row>
    <row r="31" ht="22.5" customHeight="1" spans="1:10">
      <c r="A31" s="199">
        <v>2210201</v>
      </c>
      <c r="B31" s="199" t="s">
        <v>89</v>
      </c>
      <c r="C31" s="195">
        <v>53.62</v>
      </c>
      <c r="D31" s="195">
        <v>53.62</v>
      </c>
      <c r="E31" s="197"/>
      <c r="F31" s="197"/>
      <c r="G31" s="198"/>
      <c r="H31" s="198"/>
      <c r="I31" s="198"/>
      <c r="J31" s="190"/>
    </row>
    <row r="32" ht="22.5" customHeight="1" spans="1:10">
      <c r="A32" s="194"/>
      <c r="B32" s="194"/>
      <c r="C32" s="198"/>
      <c r="D32" s="198"/>
      <c r="E32" s="198"/>
      <c r="F32" s="198"/>
      <c r="G32" s="198"/>
      <c r="H32" s="198"/>
      <c r="I32" s="198"/>
      <c r="J32" s="190"/>
    </row>
    <row r="33" ht="22.5" customHeight="1" spans="1:10">
      <c r="A33" s="194"/>
      <c r="B33" s="194"/>
      <c r="C33" s="198"/>
      <c r="D33" s="198"/>
      <c r="E33" s="198"/>
      <c r="F33" s="198"/>
      <c r="G33" s="198"/>
      <c r="H33" s="198"/>
      <c r="I33" s="198"/>
      <c r="J33" s="190"/>
    </row>
    <row r="34" ht="30.75" customHeight="1" spans="1:9">
      <c r="A34" s="184" t="s">
        <v>90</v>
      </c>
      <c r="B34" s="185"/>
      <c r="C34" s="185"/>
      <c r="D34" s="185"/>
      <c r="E34" s="185"/>
      <c r="F34" s="185"/>
      <c r="G34" s="185"/>
      <c r="H34" s="185"/>
      <c r="I34" s="185"/>
    </row>
    <row r="35" spans="1:1">
      <c r="A35" s="200"/>
    </row>
    <row r="36" spans="1:1">
      <c r="A36" s="200"/>
    </row>
  </sheetData>
  <mergeCells count="14">
    <mergeCell ref="A1:I1"/>
    <mergeCell ref="A4:B4"/>
    <mergeCell ref="A7:B7"/>
    <mergeCell ref="A8:B8"/>
    <mergeCell ref="A34:I34"/>
    <mergeCell ref="A5:A6"/>
    <mergeCell ref="B5:B6"/>
    <mergeCell ref="C4:C6"/>
    <mergeCell ref="D4:D6"/>
    <mergeCell ref="E4:E6"/>
    <mergeCell ref="F4:F6"/>
    <mergeCell ref="G4:G6"/>
    <mergeCell ref="H4:H6"/>
    <mergeCell ref="I4:I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16" workbookViewId="0">
      <selection activeCell="G27" sqref="G27"/>
    </sheetView>
  </sheetViews>
  <sheetFormatPr defaultColWidth="9" defaultRowHeight="14.25"/>
  <cols>
    <col min="1" max="1" width="11.25" style="151" customWidth="1"/>
    <col min="2" max="2" width="16.875" style="151" customWidth="1"/>
    <col min="3" max="3" width="14.375" style="151" customWidth="1"/>
    <col min="4" max="8" width="14.625" style="151" customWidth="1"/>
    <col min="9" max="9" width="9" style="151"/>
    <col min="10" max="10" width="12.625" style="151" customWidth="1"/>
    <col min="11" max="16384" width="9" style="151"/>
  </cols>
  <sheetData>
    <row r="1" s="148" customFormat="1" ht="20.25" spans="1:8">
      <c r="A1" s="152" t="s">
        <v>91</v>
      </c>
      <c r="B1" s="152"/>
      <c r="C1" s="152"/>
      <c r="D1" s="152"/>
      <c r="E1" s="152"/>
      <c r="F1" s="152"/>
      <c r="G1" s="152"/>
      <c r="H1" s="152"/>
    </row>
    <row r="2" spans="1:8">
      <c r="A2" s="153"/>
      <c r="B2" s="153"/>
      <c r="C2" s="153"/>
      <c r="D2" s="153"/>
      <c r="E2" s="153"/>
      <c r="F2" s="153"/>
      <c r="G2" s="153"/>
      <c r="H2" s="22" t="s">
        <v>92</v>
      </c>
    </row>
    <row r="3" spans="1:8">
      <c r="A3" s="3" t="s">
        <v>2</v>
      </c>
      <c r="B3" s="153"/>
      <c r="C3" s="153"/>
      <c r="D3" s="153"/>
      <c r="E3" s="154"/>
      <c r="F3" s="153"/>
      <c r="G3" s="153"/>
      <c r="H3" s="22" t="s">
        <v>3</v>
      </c>
    </row>
    <row r="4" s="149" customFormat="1" ht="22.5" customHeight="1" spans="1:9">
      <c r="A4" s="222" t="s">
        <v>6</v>
      </c>
      <c r="B4" s="156"/>
      <c r="C4" s="223" t="s">
        <v>45</v>
      </c>
      <c r="D4" s="223" t="s">
        <v>93</v>
      </c>
      <c r="E4" s="228" t="s">
        <v>94</v>
      </c>
      <c r="F4" s="228" t="s">
        <v>95</v>
      </c>
      <c r="G4" s="158" t="s">
        <v>96</v>
      </c>
      <c r="H4" s="229" t="s">
        <v>97</v>
      </c>
      <c r="I4" s="188"/>
    </row>
    <row r="5" s="149" customFormat="1" ht="22.5" customHeight="1" spans="1:9">
      <c r="A5" s="160" t="s">
        <v>64</v>
      </c>
      <c r="B5" s="226" t="s">
        <v>65</v>
      </c>
      <c r="C5" s="162"/>
      <c r="D5" s="162"/>
      <c r="E5" s="163"/>
      <c r="F5" s="163"/>
      <c r="G5" s="163"/>
      <c r="H5" s="164"/>
      <c r="I5" s="188"/>
    </row>
    <row r="6" s="149" customFormat="1" ht="22.5" customHeight="1" spans="1:9">
      <c r="A6" s="165"/>
      <c r="B6" s="166"/>
      <c r="C6" s="166"/>
      <c r="D6" s="166"/>
      <c r="E6" s="167"/>
      <c r="F6" s="167"/>
      <c r="G6" s="167"/>
      <c r="H6" s="168"/>
      <c r="I6" s="188"/>
    </row>
    <row r="7" s="150" customFormat="1" ht="22.5" customHeight="1" spans="1:9">
      <c r="A7" s="230" t="s">
        <v>66</v>
      </c>
      <c r="B7" s="170"/>
      <c r="C7" s="230" t="s">
        <v>10</v>
      </c>
      <c r="D7" s="230" t="s">
        <v>11</v>
      </c>
      <c r="E7" s="230" t="s">
        <v>17</v>
      </c>
      <c r="F7" s="169" t="s">
        <v>20</v>
      </c>
      <c r="G7" s="169" t="s">
        <v>23</v>
      </c>
      <c r="H7" s="169" t="s">
        <v>26</v>
      </c>
      <c r="I7" s="189"/>
    </row>
    <row r="8" ht="22.5" customHeight="1" spans="1:9">
      <c r="A8" s="231" t="s">
        <v>53</v>
      </c>
      <c r="B8" s="172"/>
      <c r="C8" s="173">
        <v>973.99</v>
      </c>
      <c r="D8" s="173">
        <v>773.18</v>
      </c>
      <c r="E8" s="173">
        <v>200.81</v>
      </c>
      <c r="F8" s="174"/>
      <c r="G8" s="175"/>
      <c r="H8" s="175"/>
      <c r="I8" s="190"/>
    </row>
    <row r="9" ht="22.5" customHeight="1" spans="1:9">
      <c r="A9" s="176" t="s">
        <v>98</v>
      </c>
      <c r="B9" s="177" t="s">
        <v>67</v>
      </c>
      <c r="C9" s="173">
        <v>659.75</v>
      </c>
      <c r="D9" s="173">
        <v>458.94</v>
      </c>
      <c r="E9" s="173"/>
      <c r="F9" s="174"/>
      <c r="G9" s="175"/>
      <c r="H9" s="175"/>
      <c r="I9" s="190"/>
    </row>
    <row r="10" ht="22.5" customHeight="1" spans="1:9">
      <c r="A10" s="178">
        <v>20102</v>
      </c>
      <c r="B10" s="177" t="s">
        <v>68</v>
      </c>
      <c r="C10" s="173">
        <v>659.75</v>
      </c>
      <c r="D10" s="173">
        <v>458.94</v>
      </c>
      <c r="E10" s="173"/>
      <c r="F10" s="174"/>
      <c r="G10" s="175"/>
      <c r="H10" s="175"/>
      <c r="I10" s="190"/>
    </row>
    <row r="11" ht="22.5" customHeight="1" spans="1:9">
      <c r="A11" s="178">
        <v>2010201</v>
      </c>
      <c r="B11" s="177" t="s">
        <v>69</v>
      </c>
      <c r="C11" s="173">
        <v>438.48</v>
      </c>
      <c r="D11" s="173">
        <v>438.48</v>
      </c>
      <c r="E11" s="179"/>
      <c r="F11" s="174"/>
      <c r="G11" s="175"/>
      <c r="H11" s="175"/>
      <c r="I11" s="190"/>
    </row>
    <row r="12" ht="22.5" customHeight="1" spans="1:9">
      <c r="A12" s="178">
        <v>2010202</v>
      </c>
      <c r="B12" s="177" t="s">
        <v>70</v>
      </c>
      <c r="C12" s="173">
        <v>16.86</v>
      </c>
      <c r="D12" s="173">
        <v>16.86</v>
      </c>
      <c r="E12" s="173"/>
      <c r="F12" s="174"/>
      <c r="G12" s="175"/>
      <c r="H12" s="175"/>
      <c r="I12" s="190"/>
    </row>
    <row r="13" ht="22.5" customHeight="1" spans="1:9">
      <c r="A13" s="178">
        <v>2010203</v>
      </c>
      <c r="B13" s="177" t="s">
        <v>71</v>
      </c>
      <c r="C13" s="173">
        <v>43.42</v>
      </c>
      <c r="D13" s="173">
        <v>3.6</v>
      </c>
      <c r="E13" s="173">
        <v>39.82</v>
      </c>
      <c r="F13" s="174"/>
      <c r="G13" s="175"/>
      <c r="H13" s="175"/>
      <c r="I13" s="190"/>
    </row>
    <row r="14" ht="22.5" customHeight="1" spans="1:9">
      <c r="A14" s="178">
        <v>2010204</v>
      </c>
      <c r="B14" s="177" t="s">
        <v>72</v>
      </c>
      <c r="C14" s="173">
        <v>36.47</v>
      </c>
      <c r="D14" s="173"/>
      <c r="E14" s="173">
        <v>36.47</v>
      </c>
      <c r="F14" s="174"/>
      <c r="G14" s="175"/>
      <c r="H14" s="175"/>
      <c r="I14" s="190"/>
    </row>
    <row r="15" ht="22.5" customHeight="1" spans="1:9">
      <c r="A15" s="178">
        <v>2010205</v>
      </c>
      <c r="B15" s="177" t="s">
        <v>73</v>
      </c>
      <c r="C15" s="173">
        <v>21.01</v>
      </c>
      <c r="D15" s="173"/>
      <c r="E15" s="173">
        <v>21.01</v>
      </c>
      <c r="F15" s="174"/>
      <c r="G15" s="175"/>
      <c r="H15" s="175"/>
      <c r="I15" s="190"/>
    </row>
    <row r="16" ht="22.5" customHeight="1" spans="1:9">
      <c r="A16" s="178">
        <v>2010206</v>
      </c>
      <c r="B16" s="177" t="s">
        <v>74</v>
      </c>
      <c r="C16" s="173">
        <v>32.16</v>
      </c>
      <c r="D16" s="173"/>
      <c r="E16" s="173">
        <v>32.16</v>
      </c>
      <c r="F16" s="174"/>
      <c r="G16" s="175"/>
      <c r="H16" s="175"/>
      <c r="I16" s="190"/>
    </row>
    <row r="17" ht="22.5" customHeight="1" spans="1:9">
      <c r="A17" s="178">
        <v>2010299</v>
      </c>
      <c r="B17" s="177" t="s">
        <v>75</v>
      </c>
      <c r="C17" s="173">
        <v>71.35</v>
      </c>
      <c r="D17" s="173"/>
      <c r="E17" s="173">
        <v>71.35</v>
      </c>
      <c r="F17" s="174"/>
      <c r="G17" s="175"/>
      <c r="H17" s="175"/>
      <c r="I17" s="190"/>
    </row>
    <row r="18" ht="22.5" customHeight="1" spans="1:9">
      <c r="A18" s="178">
        <v>207</v>
      </c>
      <c r="B18" s="177" t="s">
        <v>76</v>
      </c>
      <c r="C18" s="173">
        <v>5</v>
      </c>
      <c r="D18" s="173">
        <v>5</v>
      </c>
      <c r="E18" s="173"/>
      <c r="F18" s="174"/>
      <c r="G18" s="175"/>
      <c r="H18" s="175"/>
      <c r="I18" s="190"/>
    </row>
    <row r="19" ht="22.5" customHeight="1" spans="1:9">
      <c r="A19" s="178">
        <v>20701</v>
      </c>
      <c r="B19" s="177" t="s">
        <v>77</v>
      </c>
      <c r="C19" s="173">
        <v>5</v>
      </c>
      <c r="D19" s="173">
        <v>5</v>
      </c>
      <c r="E19" s="173"/>
      <c r="F19" s="174"/>
      <c r="G19" s="175"/>
      <c r="H19" s="175"/>
      <c r="I19" s="190"/>
    </row>
    <row r="20" ht="22.5" customHeight="1" spans="1:9">
      <c r="A20" s="178">
        <v>2070108</v>
      </c>
      <c r="B20" s="177" t="s">
        <v>78</v>
      </c>
      <c r="C20" s="173">
        <v>5</v>
      </c>
      <c r="D20" s="173">
        <v>5</v>
      </c>
      <c r="E20" s="173"/>
      <c r="F20" s="174"/>
      <c r="G20" s="175"/>
      <c r="H20" s="175"/>
      <c r="I20" s="190"/>
    </row>
    <row r="21" ht="22.5" customHeight="1" spans="1:9">
      <c r="A21" s="178">
        <v>208</v>
      </c>
      <c r="B21" s="177" t="s">
        <v>79</v>
      </c>
      <c r="C21" s="173">
        <v>206.9</v>
      </c>
      <c r="D21" s="173">
        <v>206.9</v>
      </c>
      <c r="E21" s="173"/>
      <c r="F21" s="174"/>
      <c r="G21" s="175"/>
      <c r="H21" s="175"/>
      <c r="I21" s="190"/>
    </row>
    <row r="22" ht="22.5" customHeight="1" spans="1:9">
      <c r="A22" s="178">
        <v>20805</v>
      </c>
      <c r="B22" s="177" t="s">
        <v>80</v>
      </c>
      <c r="C22" s="173">
        <v>206.9</v>
      </c>
      <c r="D22" s="173">
        <v>206.9</v>
      </c>
      <c r="E22" s="180"/>
      <c r="F22" s="174"/>
      <c r="G22" s="175"/>
      <c r="H22" s="175"/>
      <c r="I22" s="190"/>
    </row>
    <row r="23" ht="22.5" customHeight="1" spans="1:9">
      <c r="A23" s="178">
        <v>2080501</v>
      </c>
      <c r="B23" s="177" t="s">
        <v>81</v>
      </c>
      <c r="C23" s="173">
        <v>206.9</v>
      </c>
      <c r="D23" s="173">
        <v>206.9</v>
      </c>
      <c r="E23" s="180"/>
      <c r="F23" s="174"/>
      <c r="G23" s="175"/>
      <c r="H23" s="175"/>
      <c r="I23" s="190"/>
    </row>
    <row r="24" ht="22.5" customHeight="1" spans="1:9">
      <c r="A24" s="178">
        <v>210</v>
      </c>
      <c r="B24" s="177" t="s">
        <v>82</v>
      </c>
      <c r="C24" s="173">
        <v>48.72</v>
      </c>
      <c r="D24" s="173">
        <v>48.72</v>
      </c>
      <c r="E24" s="180"/>
      <c r="F24" s="174"/>
      <c r="G24" s="175"/>
      <c r="H24" s="175"/>
      <c r="I24" s="190"/>
    </row>
    <row r="25" ht="22.5" customHeight="1" spans="1:9">
      <c r="A25" s="178">
        <v>21005</v>
      </c>
      <c r="B25" s="177" t="s">
        <v>83</v>
      </c>
      <c r="C25" s="173">
        <v>43.68</v>
      </c>
      <c r="D25" s="173">
        <v>43.68</v>
      </c>
      <c r="E25" s="180"/>
      <c r="F25" s="174"/>
      <c r="G25" s="175"/>
      <c r="H25" s="175"/>
      <c r="I25" s="190"/>
    </row>
    <row r="26" ht="22.5" customHeight="1" spans="1:9">
      <c r="A26" s="178">
        <v>2100501</v>
      </c>
      <c r="B26" s="177" t="s">
        <v>84</v>
      </c>
      <c r="C26" s="173">
        <v>43.68</v>
      </c>
      <c r="D26" s="173">
        <v>43.68</v>
      </c>
      <c r="E26" s="180"/>
      <c r="F26" s="174"/>
      <c r="G26" s="175"/>
      <c r="H26" s="175"/>
      <c r="I26" s="190"/>
    </row>
    <row r="27" ht="22.5" customHeight="1" spans="1:9">
      <c r="A27" s="178">
        <v>21007</v>
      </c>
      <c r="B27" s="177" t="s">
        <v>85</v>
      </c>
      <c r="C27" s="173">
        <v>5.04</v>
      </c>
      <c r="D27" s="173">
        <v>5.04</v>
      </c>
      <c r="E27" s="180"/>
      <c r="F27" s="174"/>
      <c r="G27" s="175"/>
      <c r="H27" s="175"/>
      <c r="I27" s="190"/>
    </row>
    <row r="28" ht="22.5" customHeight="1" spans="1:9">
      <c r="A28" s="178">
        <v>2100717</v>
      </c>
      <c r="B28" s="177" t="s">
        <v>86</v>
      </c>
      <c r="C28" s="173">
        <v>5.04</v>
      </c>
      <c r="D28" s="173">
        <v>5.04</v>
      </c>
      <c r="E28" s="180"/>
      <c r="F28" s="174"/>
      <c r="G28" s="175"/>
      <c r="H28" s="175"/>
      <c r="I28" s="190"/>
    </row>
    <row r="29" ht="22.5" customHeight="1" spans="1:9">
      <c r="A29" s="178">
        <v>221</v>
      </c>
      <c r="B29" s="177" t="s">
        <v>87</v>
      </c>
      <c r="C29" s="173">
        <v>53.62</v>
      </c>
      <c r="D29" s="173">
        <v>53.62</v>
      </c>
      <c r="E29" s="180"/>
      <c r="F29" s="174"/>
      <c r="G29" s="175"/>
      <c r="H29" s="175"/>
      <c r="I29" s="190"/>
    </row>
    <row r="30" ht="22.5" customHeight="1" spans="1:9">
      <c r="A30" s="178">
        <v>22102</v>
      </c>
      <c r="B30" s="181" t="s">
        <v>88</v>
      </c>
      <c r="C30" s="173">
        <v>53.62</v>
      </c>
      <c r="D30" s="173">
        <v>53.62</v>
      </c>
      <c r="E30" s="180"/>
      <c r="F30" s="174"/>
      <c r="G30" s="175"/>
      <c r="H30" s="175"/>
      <c r="I30" s="190"/>
    </row>
    <row r="31" ht="22.5" customHeight="1" spans="1:9">
      <c r="A31" s="178">
        <v>2210201</v>
      </c>
      <c r="B31" s="177" t="s">
        <v>89</v>
      </c>
      <c r="C31" s="173">
        <v>53.62</v>
      </c>
      <c r="D31" s="173">
        <v>53.62</v>
      </c>
      <c r="E31" s="174"/>
      <c r="F31" s="174"/>
      <c r="G31" s="175"/>
      <c r="H31" s="175"/>
      <c r="I31" s="190"/>
    </row>
    <row r="32" ht="22.5" customHeight="1" spans="1:9">
      <c r="A32" s="182"/>
      <c r="B32" s="183"/>
      <c r="C32" s="175"/>
      <c r="D32" s="175"/>
      <c r="E32" s="175"/>
      <c r="F32" s="175"/>
      <c r="G32" s="175"/>
      <c r="H32" s="175"/>
      <c r="I32" s="190"/>
    </row>
    <row r="33" ht="31.5" customHeight="1" spans="1:8">
      <c r="A33" s="184" t="s">
        <v>99</v>
      </c>
      <c r="B33" s="185"/>
      <c r="C33" s="185"/>
      <c r="D33" s="185"/>
      <c r="E33" s="185"/>
      <c r="F33" s="185"/>
      <c r="G33" s="185"/>
      <c r="H33" s="185"/>
    </row>
    <row r="34" spans="1:1">
      <c r="A34" s="186"/>
    </row>
    <row r="35" spans="1:1">
      <c r="A35" s="187"/>
    </row>
    <row r="36" spans="1:1">
      <c r="A36" s="187"/>
    </row>
  </sheetData>
  <mergeCells count="13">
    <mergeCell ref="A1:H1"/>
    <mergeCell ref="A4:B4"/>
    <mergeCell ref="A7:B7"/>
    <mergeCell ref="A8:B8"/>
    <mergeCell ref="A33:H33"/>
    <mergeCell ref="A5:A6"/>
    <mergeCell ref="B5:B6"/>
    <mergeCell ref="C4:C6"/>
    <mergeCell ref="D4:D6"/>
    <mergeCell ref="E4:E6"/>
    <mergeCell ref="F4:F6"/>
    <mergeCell ref="G4:G6"/>
    <mergeCell ref="H4:H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ignoredErrors>
    <ignoredError sqref="C7:H7"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7"/>
  <sheetViews>
    <sheetView topLeftCell="A6" workbookViewId="0">
      <selection activeCell="F26" sqref="F26"/>
    </sheetView>
  </sheetViews>
  <sheetFormatPr defaultColWidth="9" defaultRowHeight="14.25"/>
  <cols>
    <col min="1" max="1" width="36.375" style="97" customWidth="1"/>
    <col min="2" max="2" width="4" style="97" customWidth="1"/>
    <col min="3" max="3" width="15.625" style="97" customWidth="1"/>
    <col min="4" max="4" width="35.75" style="97" customWidth="1"/>
    <col min="5" max="5" width="3.5" style="97" customWidth="1"/>
    <col min="6" max="6" width="15.625" style="97" customWidth="1"/>
    <col min="7" max="7" width="13.875" style="97" customWidth="1"/>
    <col min="8" max="8" width="15.625" style="97" customWidth="1"/>
    <col min="9" max="10" width="9" style="98"/>
    <col min="11" max="16384" width="9" style="97"/>
  </cols>
  <sheetData>
    <row r="1" spans="1:1">
      <c r="A1" s="99"/>
    </row>
    <row r="2" s="95" customFormat="1" ht="18" customHeight="1" spans="1:10">
      <c r="A2" s="100" t="s">
        <v>100</v>
      </c>
      <c r="B2" s="100"/>
      <c r="C2" s="100"/>
      <c r="D2" s="100"/>
      <c r="E2" s="100"/>
      <c r="F2" s="100"/>
      <c r="G2" s="100"/>
      <c r="H2" s="100"/>
      <c r="I2" s="146"/>
      <c r="J2" s="146"/>
    </row>
    <row r="3" ht="9.95" customHeight="1" spans="1:8">
      <c r="A3" s="101"/>
      <c r="B3" s="101"/>
      <c r="C3" s="101"/>
      <c r="D3" s="101"/>
      <c r="E3" s="101"/>
      <c r="F3" s="101"/>
      <c r="G3" s="101"/>
      <c r="H3" s="22" t="s">
        <v>101</v>
      </c>
    </row>
    <row r="4" ht="15" customHeight="1" spans="1:8">
      <c r="A4" s="3" t="s">
        <v>2</v>
      </c>
      <c r="B4" s="101"/>
      <c r="C4" s="101"/>
      <c r="D4" s="101"/>
      <c r="E4" s="101"/>
      <c r="F4" s="101"/>
      <c r="G4" s="101"/>
      <c r="H4" s="22" t="s">
        <v>3</v>
      </c>
    </row>
    <row r="5" s="96" customFormat="1" ht="20.1" customHeight="1" spans="1:10">
      <c r="A5" s="214" t="s">
        <v>4</v>
      </c>
      <c r="B5" s="103"/>
      <c r="C5" s="103"/>
      <c r="D5" s="215" t="s">
        <v>5</v>
      </c>
      <c r="E5" s="103"/>
      <c r="F5" s="104"/>
      <c r="G5" s="104"/>
      <c r="H5" s="105"/>
      <c r="I5" s="147"/>
      <c r="J5" s="147"/>
    </row>
    <row r="6" s="96" customFormat="1" ht="31.5" customHeight="1" spans="1:10">
      <c r="A6" s="232" t="s">
        <v>6</v>
      </c>
      <c r="B6" s="217" t="s">
        <v>7</v>
      </c>
      <c r="C6" s="108" t="s">
        <v>102</v>
      </c>
      <c r="D6" s="216" t="s">
        <v>6</v>
      </c>
      <c r="E6" s="217" t="s">
        <v>7</v>
      </c>
      <c r="F6" s="108" t="s">
        <v>53</v>
      </c>
      <c r="G6" s="109" t="s">
        <v>103</v>
      </c>
      <c r="H6" s="110" t="s">
        <v>104</v>
      </c>
      <c r="I6" s="147"/>
      <c r="J6" s="147"/>
    </row>
    <row r="7" s="96" customFormat="1" ht="20.1" customHeight="1" spans="1:10">
      <c r="A7" s="232" t="s">
        <v>9</v>
      </c>
      <c r="B7" s="108"/>
      <c r="C7" s="216" t="s">
        <v>10</v>
      </c>
      <c r="D7" s="216" t="s">
        <v>9</v>
      </c>
      <c r="E7" s="108"/>
      <c r="F7" s="111">
        <v>2</v>
      </c>
      <c r="G7" s="111">
        <v>3</v>
      </c>
      <c r="H7" s="112">
        <v>4</v>
      </c>
      <c r="I7" s="147"/>
      <c r="J7" s="147"/>
    </row>
    <row r="8" s="96" customFormat="1" ht="20.1" customHeight="1" spans="1:10">
      <c r="A8" s="233" t="s">
        <v>105</v>
      </c>
      <c r="B8" s="219" t="s">
        <v>10</v>
      </c>
      <c r="C8" s="115">
        <v>973.99</v>
      </c>
      <c r="D8" s="116" t="s">
        <v>13</v>
      </c>
      <c r="E8" s="117">
        <v>20</v>
      </c>
      <c r="F8" s="118">
        <v>659.75</v>
      </c>
      <c r="G8" s="118">
        <v>659.75</v>
      </c>
      <c r="H8" s="119"/>
      <c r="I8" s="147"/>
      <c r="J8" s="147"/>
    </row>
    <row r="9" s="96" customFormat="1" ht="20.1" customHeight="1" spans="1:10">
      <c r="A9" s="120" t="s">
        <v>106</v>
      </c>
      <c r="B9" s="219" t="s">
        <v>11</v>
      </c>
      <c r="C9" s="115"/>
      <c r="D9" s="116" t="s">
        <v>15</v>
      </c>
      <c r="E9" s="117">
        <v>21</v>
      </c>
      <c r="F9" s="118"/>
      <c r="G9" s="118"/>
      <c r="H9" s="119"/>
      <c r="I9" s="147"/>
      <c r="J9" s="147"/>
    </row>
    <row r="10" s="96" customFormat="1" ht="20.1" customHeight="1" spans="1:10">
      <c r="A10" s="120"/>
      <c r="B10" s="219" t="s">
        <v>17</v>
      </c>
      <c r="C10" s="115"/>
      <c r="D10" s="116" t="s">
        <v>18</v>
      </c>
      <c r="E10" s="117">
        <v>22</v>
      </c>
      <c r="F10" s="118"/>
      <c r="G10" s="118"/>
      <c r="H10" s="119"/>
      <c r="I10" s="147"/>
      <c r="J10" s="147"/>
    </row>
    <row r="11" s="96" customFormat="1" ht="20.1" customHeight="1" spans="1:10">
      <c r="A11" s="120"/>
      <c r="B11" s="219" t="s">
        <v>20</v>
      </c>
      <c r="C11" s="115"/>
      <c r="D11" s="116" t="s">
        <v>21</v>
      </c>
      <c r="E11" s="117">
        <v>23</v>
      </c>
      <c r="F11" s="118"/>
      <c r="G11" s="118"/>
      <c r="H11" s="119"/>
      <c r="I11" s="147"/>
      <c r="J11" s="147"/>
    </row>
    <row r="12" s="96" customFormat="1" ht="20.1" customHeight="1" spans="1:10">
      <c r="A12" s="120"/>
      <c r="B12" s="219" t="s">
        <v>23</v>
      </c>
      <c r="C12" s="115"/>
      <c r="D12" s="116" t="s">
        <v>24</v>
      </c>
      <c r="E12" s="117">
        <v>24</v>
      </c>
      <c r="F12" s="118"/>
      <c r="G12" s="118"/>
      <c r="H12" s="119"/>
      <c r="I12" s="147"/>
      <c r="J12" s="147"/>
    </row>
    <row r="13" s="96" customFormat="1" ht="20.1" customHeight="1" spans="1:10">
      <c r="A13" s="120"/>
      <c r="B13" s="219" t="s">
        <v>26</v>
      </c>
      <c r="C13" s="115"/>
      <c r="D13" s="116" t="s">
        <v>107</v>
      </c>
      <c r="E13" s="117">
        <v>25</v>
      </c>
      <c r="F13" s="118"/>
      <c r="G13" s="118"/>
      <c r="H13" s="119"/>
      <c r="I13" s="147"/>
      <c r="J13" s="147"/>
    </row>
    <row r="14" s="96" customFormat="1" ht="20.1" customHeight="1" spans="1:10">
      <c r="A14" s="120"/>
      <c r="B14" s="219" t="s">
        <v>28</v>
      </c>
      <c r="C14" s="115"/>
      <c r="D14" s="121" t="s">
        <v>108</v>
      </c>
      <c r="E14" s="117">
        <v>26</v>
      </c>
      <c r="F14" s="117">
        <v>5</v>
      </c>
      <c r="G14" s="117">
        <v>5</v>
      </c>
      <c r="H14" s="122"/>
      <c r="I14" s="147"/>
      <c r="J14" s="147"/>
    </row>
    <row r="15" s="96" customFormat="1" ht="20.1" customHeight="1" spans="1:10">
      <c r="A15" s="120"/>
      <c r="B15" s="219" t="s">
        <v>30</v>
      </c>
      <c r="C15" s="115"/>
      <c r="D15" s="121" t="s">
        <v>31</v>
      </c>
      <c r="E15" s="117">
        <v>27</v>
      </c>
      <c r="F15" s="117">
        <v>206.9</v>
      </c>
      <c r="G15" s="117">
        <v>206.9</v>
      </c>
      <c r="H15" s="123"/>
      <c r="I15" s="147"/>
      <c r="J15" s="147"/>
    </row>
    <row r="16" s="96" customFormat="1" ht="20.1" customHeight="1" spans="1:10">
      <c r="A16" s="120"/>
      <c r="B16" s="219" t="s">
        <v>32</v>
      </c>
      <c r="C16" s="115"/>
      <c r="D16" s="121" t="s">
        <v>109</v>
      </c>
      <c r="E16" s="117">
        <v>28</v>
      </c>
      <c r="F16" s="117">
        <v>48.72</v>
      </c>
      <c r="G16" s="117">
        <v>48.72</v>
      </c>
      <c r="H16" s="123"/>
      <c r="I16" s="147"/>
      <c r="J16" s="147"/>
    </row>
    <row r="17" s="96" customFormat="1" ht="20.1" customHeight="1" spans="1:10">
      <c r="A17" s="120"/>
      <c r="B17" s="219" t="s">
        <v>34</v>
      </c>
      <c r="C17" s="115"/>
      <c r="D17" s="121" t="s">
        <v>35</v>
      </c>
      <c r="E17" s="117">
        <v>29</v>
      </c>
      <c r="F17" s="117"/>
      <c r="G17" s="117"/>
      <c r="H17" s="123"/>
      <c r="I17" s="147"/>
      <c r="J17" s="147"/>
    </row>
    <row r="18" s="96" customFormat="1" ht="20.1" customHeight="1" spans="1:10">
      <c r="A18" s="120"/>
      <c r="B18" s="219" t="s">
        <v>36</v>
      </c>
      <c r="C18" s="115"/>
      <c r="D18" s="121" t="s">
        <v>37</v>
      </c>
      <c r="E18" s="117">
        <v>30</v>
      </c>
      <c r="F18" s="117"/>
      <c r="G18" s="117"/>
      <c r="H18" s="123"/>
      <c r="I18" s="147"/>
      <c r="J18" s="147"/>
    </row>
    <row r="19" s="96" customFormat="1" ht="20.1" customHeight="1" spans="1:10">
      <c r="A19" s="120"/>
      <c r="B19" s="219" t="s">
        <v>38</v>
      </c>
      <c r="C19" s="115"/>
      <c r="D19" s="121" t="s">
        <v>110</v>
      </c>
      <c r="E19" s="117">
        <v>31</v>
      </c>
      <c r="F19" s="117"/>
      <c r="G19" s="117"/>
      <c r="H19" s="123"/>
      <c r="I19" s="147"/>
      <c r="J19" s="147"/>
    </row>
    <row r="20" s="96" customFormat="1" ht="20.1" customHeight="1" spans="1:10">
      <c r="A20" s="113"/>
      <c r="B20" s="219" t="s">
        <v>40</v>
      </c>
      <c r="C20" s="124"/>
      <c r="D20" s="124" t="s">
        <v>111</v>
      </c>
      <c r="E20" s="117">
        <v>32</v>
      </c>
      <c r="F20" s="117">
        <v>53.62</v>
      </c>
      <c r="G20" s="117">
        <v>53.62</v>
      </c>
      <c r="H20" s="125"/>
      <c r="I20" s="147"/>
      <c r="J20" s="147"/>
    </row>
    <row r="21" s="96" customFormat="1" ht="20.1" customHeight="1" spans="2:10">
      <c r="B21" s="219" t="s">
        <v>42</v>
      </c>
      <c r="C21" s="115"/>
      <c r="D21" s="126"/>
      <c r="E21" s="117">
        <v>33</v>
      </c>
      <c r="F21" s="126"/>
      <c r="G21" s="126"/>
      <c r="H21" s="127"/>
      <c r="I21" s="147"/>
      <c r="J21" s="147"/>
    </row>
    <row r="22" s="96" customFormat="1" ht="20.1" customHeight="1" spans="1:10">
      <c r="A22" s="234" t="s">
        <v>43</v>
      </c>
      <c r="B22" s="219" t="s">
        <v>44</v>
      </c>
      <c r="C22" s="115">
        <v>973.99</v>
      </c>
      <c r="D22" s="220" t="s">
        <v>45</v>
      </c>
      <c r="E22" s="117">
        <v>34</v>
      </c>
      <c r="F22" s="117">
        <v>973.99</v>
      </c>
      <c r="G22" s="117">
        <v>973.99</v>
      </c>
      <c r="H22" s="130"/>
      <c r="I22" s="147"/>
      <c r="J22" s="147"/>
    </row>
    <row r="23" s="96" customFormat="1" ht="20.1" customHeight="1" spans="1:10">
      <c r="A23" s="131" t="s">
        <v>112</v>
      </c>
      <c r="B23" s="219" t="s">
        <v>47</v>
      </c>
      <c r="C23" s="115"/>
      <c r="D23" s="132" t="s">
        <v>113</v>
      </c>
      <c r="E23" s="117">
        <v>35</v>
      </c>
      <c r="F23" s="117"/>
      <c r="G23" s="117"/>
      <c r="H23" s="130"/>
      <c r="I23" s="147"/>
      <c r="J23" s="147"/>
    </row>
    <row r="24" s="96" customFormat="1" ht="20.1" customHeight="1" spans="1:10">
      <c r="A24" s="131" t="s">
        <v>114</v>
      </c>
      <c r="B24" s="219" t="s">
        <v>50</v>
      </c>
      <c r="C24" s="133"/>
      <c r="D24" s="124"/>
      <c r="E24" s="117">
        <v>36</v>
      </c>
      <c r="F24" s="117"/>
      <c r="G24" s="117"/>
      <c r="H24" s="134"/>
      <c r="I24" s="147"/>
      <c r="J24" s="147"/>
    </row>
    <row r="25" s="96" customFormat="1" ht="20.1" customHeight="1" spans="1:10">
      <c r="A25" s="135" t="s">
        <v>115</v>
      </c>
      <c r="B25" s="219" t="s">
        <v>52</v>
      </c>
      <c r="C25" s="133"/>
      <c r="D25" s="136"/>
      <c r="E25" s="117">
        <v>37</v>
      </c>
      <c r="F25" s="137"/>
      <c r="G25" s="117"/>
      <c r="H25" s="134"/>
      <c r="I25" s="147"/>
      <c r="J25" s="147"/>
    </row>
    <row r="26" ht="20.1" customHeight="1" spans="1:8">
      <c r="A26" s="235" t="s">
        <v>53</v>
      </c>
      <c r="B26" s="219" t="s">
        <v>54</v>
      </c>
      <c r="C26" s="139">
        <v>973.99</v>
      </c>
      <c r="D26" s="236" t="s">
        <v>53</v>
      </c>
      <c r="E26" s="117">
        <v>38</v>
      </c>
      <c r="F26" s="137">
        <v>973.99</v>
      </c>
      <c r="G26" s="141">
        <v>973.99</v>
      </c>
      <c r="H26" s="142"/>
    </row>
    <row r="27" ht="29.25" customHeight="1" spans="1:8">
      <c r="A27" s="143" t="s">
        <v>116</v>
      </c>
      <c r="B27" s="144"/>
      <c r="C27" s="144"/>
      <c r="D27" s="144"/>
      <c r="E27" s="144"/>
      <c r="F27" s="144"/>
      <c r="G27" s="145"/>
      <c r="H27" s="144"/>
    </row>
  </sheetData>
  <mergeCells count="4">
    <mergeCell ref="A2:H2"/>
    <mergeCell ref="A5:C5"/>
    <mergeCell ref="D5:H5"/>
    <mergeCell ref="A27:H27"/>
  </mergeCells>
  <printOptions horizontalCentered="1"/>
  <pageMargins left="0.354166666666667" right="0.354166666666667" top="0.590277777777778" bottom="0.786805555555556" header="0.511805555555556" footer="0.196527777777778"/>
  <pageSetup paperSize="9" scale="93" orientation="landscape" horizontalDpi="300" verticalDpi="3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topLeftCell="A4" workbookViewId="0">
      <selection activeCell="H38" sqref="H38"/>
    </sheetView>
  </sheetViews>
  <sheetFormatPr defaultColWidth="9" defaultRowHeight="14.25" outlineLevelCol="5"/>
  <cols>
    <col min="1" max="1" width="16.875" style="31" customWidth="1"/>
    <col min="2" max="2" width="20.625" style="31" customWidth="1"/>
    <col min="3" max="3" width="16" style="31" customWidth="1"/>
    <col min="4" max="4" width="14.375" style="31" customWidth="1"/>
    <col min="5" max="5" width="14.625" style="31" customWidth="1"/>
    <col min="6" max="16384" width="9" style="31"/>
  </cols>
  <sheetData>
    <row r="1" s="28" customFormat="1" ht="30" customHeight="1" spans="1:5">
      <c r="A1" s="1" t="s">
        <v>117</v>
      </c>
      <c r="B1" s="1"/>
      <c r="C1" s="1"/>
      <c r="D1" s="1"/>
      <c r="E1" s="1"/>
    </row>
    <row r="2" s="2" customFormat="1" ht="11.1" customHeight="1" spans="1:5">
      <c r="A2" s="32"/>
      <c r="B2" s="32"/>
      <c r="E2" s="22" t="s">
        <v>118</v>
      </c>
    </row>
    <row r="3" s="2" customFormat="1" ht="15" customHeight="1" spans="1:5">
      <c r="A3" s="3" t="s">
        <v>2</v>
      </c>
      <c r="B3" s="32"/>
      <c r="C3" s="4"/>
      <c r="D3" s="4"/>
      <c r="E3" s="22" t="s">
        <v>3</v>
      </c>
    </row>
    <row r="4" s="29" customFormat="1" ht="20.25" customHeight="1" spans="1:5">
      <c r="A4" s="33" t="s">
        <v>119</v>
      </c>
      <c r="B4" s="34"/>
      <c r="C4" s="35" t="s">
        <v>45</v>
      </c>
      <c r="D4" s="36" t="s">
        <v>120</v>
      </c>
      <c r="E4" s="68" t="s">
        <v>94</v>
      </c>
    </row>
    <row r="5" s="29" customFormat="1" ht="24.75" customHeight="1" spans="1:5">
      <c r="A5" s="39" t="s">
        <v>64</v>
      </c>
      <c r="B5" s="40" t="s">
        <v>65</v>
      </c>
      <c r="C5" s="41"/>
      <c r="D5" s="42"/>
      <c r="E5" s="69"/>
    </row>
    <row r="6" s="29" customFormat="1" ht="18" customHeight="1" spans="1:5">
      <c r="A6" s="39"/>
      <c r="B6" s="40"/>
      <c r="C6" s="41"/>
      <c r="D6" s="42"/>
      <c r="E6" s="69"/>
    </row>
    <row r="7" s="29" customFormat="1" ht="22.5" customHeight="1" spans="1:5">
      <c r="A7" s="39"/>
      <c r="B7" s="40"/>
      <c r="C7" s="43"/>
      <c r="D7" s="44"/>
      <c r="E7" s="70"/>
    </row>
    <row r="8" s="29" customFormat="1" ht="22.5" customHeight="1" spans="1:5">
      <c r="A8" s="40" t="s">
        <v>66</v>
      </c>
      <c r="B8" s="40"/>
      <c r="C8" s="40">
        <v>1</v>
      </c>
      <c r="D8" s="40">
        <v>2</v>
      </c>
      <c r="E8" s="40">
        <v>3</v>
      </c>
    </row>
    <row r="9" s="29" customFormat="1" ht="22.5" customHeight="1" spans="1:5">
      <c r="A9" s="40" t="s">
        <v>53</v>
      </c>
      <c r="B9" s="40"/>
      <c r="C9" s="52"/>
      <c r="D9" s="52"/>
      <c r="E9" s="52"/>
    </row>
    <row r="10" s="30" customFormat="1" ht="22.5" customHeight="1" spans="1:6">
      <c r="A10" s="90">
        <v>201</v>
      </c>
      <c r="B10" s="90" t="s">
        <v>67</v>
      </c>
      <c r="C10" s="91">
        <v>973.99</v>
      </c>
      <c r="D10" s="91">
        <v>773.18</v>
      </c>
      <c r="E10" s="91">
        <v>200.81</v>
      </c>
      <c r="F10"/>
    </row>
    <row r="11" s="30" customFormat="1" ht="22.5" customHeight="1" spans="1:6">
      <c r="A11" s="90">
        <v>20102</v>
      </c>
      <c r="B11" s="90" t="s">
        <v>68</v>
      </c>
      <c r="C11" s="91">
        <v>659.75</v>
      </c>
      <c r="D11" s="91">
        <v>458.94</v>
      </c>
      <c r="E11" s="91"/>
      <c r="F11"/>
    </row>
    <row r="12" s="30" customFormat="1" ht="22.5" customHeight="1" spans="1:6">
      <c r="A12" s="90">
        <v>2010201</v>
      </c>
      <c r="B12" s="90" t="s">
        <v>69</v>
      </c>
      <c r="C12" s="91">
        <v>659.75</v>
      </c>
      <c r="D12" s="91">
        <v>458.94</v>
      </c>
      <c r="E12" s="91"/>
      <c r="F12"/>
    </row>
    <row r="13" s="30" customFormat="1" ht="22.5" customHeight="1" spans="1:6">
      <c r="A13" s="90">
        <v>2010202</v>
      </c>
      <c r="B13" s="90" t="s">
        <v>70</v>
      </c>
      <c r="C13" s="91">
        <v>438.48</v>
      </c>
      <c r="D13" s="91">
        <v>438.48</v>
      </c>
      <c r="E13" s="92"/>
      <c r="F13"/>
    </row>
    <row r="14" s="30" customFormat="1" ht="22.5" customHeight="1" spans="1:6">
      <c r="A14" s="90">
        <v>2010203</v>
      </c>
      <c r="B14" s="90" t="s">
        <v>71</v>
      </c>
      <c r="C14" s="91">
        <v>16.86</v>
      </c>
      <c r="D14" s="91">
        <v>16.86</v>
      </c>
      <c r="E14" s="91"/>
      <c r="F14"/>
    </row>
    <row r="15" s="30" customFormat="1" ht="22.5" customHeight="1" spans="1:6">
      <c r="A15" s="90">
        <v>2010204</v>
      </c>
      <c r="B15" s="90" t="s">
        <v>72</v>
      </c>
      <c r="C15" s="91">
        <v>43.42</v>
      </c>
      <c r="D15" s="91">
        <v>3.6</v>
      </c>
      <c r="E15" s="91">
        <v>39.82</v>
      </c>
      <c r="F15"/>
    </row>
    <row r="16" s="30" customFormat="1" ht="22.5" customHeight="1" spans="1:6">
      <c r="A16" s="90">
        <v>2010205</v>
      </c>
      <c r="B16" s="90" t="s">
        <v>73</v>
      </c>
      <c r="C16" s="91">
        <v>36.47</v>
      </c>
      <c r="D16" s="91"/>
      <c r="E16" s="91">
        <v>36.47</v>
      </c>
      <c r="F16"/>
    </row>
    <row r="17" s="30" customFormat="1" ht="22.5" customHeight="1" spans="1:6">
      <c r="A17" s="90">
        <v>2010206</v>
      </c>
      <c r="B17" s="90" t="s">
        <v>74</v>
      </c>
      <c r="C17" s="91">
        <v>21.01</v>
      </c>
      <c r="D17" s="91"/>
      <c r="E17" s="91">
        <v>21.01</v>
      </c>
      <c r="F17"/>
    </row>
    <row r="18" s="30" customFormat="1" ht="22.5" customHeight="1" spans="1:6">
      <c r="A18" s="90">
        <v>2010299</v>
      </c>
      <c r="B18" s="90" t="s">
        <v>75</v>
      </c>
      <c r="C18" s="91">
        <v>32.16</v>
      </c>
      <c r="D18" s="91"/>
      <c r="E18" s="91">
        <v>32.16</v>
      </c>
      <c r="F18"/>
    </row>
    <row r="19" s="30" customFormat="1" ht="22.5" customHeight="1" spans="1:6">
      <c r="A19" s="90">
        <v>207</v>
      </c>
      <c r="B19" s="90" t="s">
        <v>76</v>
      </c>
      <c r="C19" s="91">
        <v>71.35</v>
      </c>
      <c r="D19" s="91"/>
      <c r="E19" s="91">
        <v>71.35</v>
      </c>
      <c r="F19"/>
    </row>
    <row r="20" s="30" customFormat="1" ht="22.5" customHeight="1" spans="1:6">
      <c r="A20" s="90">
        <v>20701</v>
      </c>
      <c r="B20" s="90" t="s">
        <v>77</v>
      </c>
      <c r="C20" s="91">
        <v>5</v>
      </c>
      <c r="D20" s="91">
        <v>5</v>
      </c>
      <c r="E20" s="91"/>
      <c r="F20"/>
    </row>
    <row r="21" s="30" customFormat="1" ht="22.5" customHeight="1" spans="1:6">
      <c r="A21" s="90">
        <v>2070108</v>
      </c>
      <c r="B21" s="90" t="s">
        <v>78</v>
      </c>
      <c r="C21" s="91">
        <v>5</v>
      </c>
      <c r="D21" s="91">
        <v>5</v>
      </c>
      <c r="E21" s="91"/>
      <c r="F21"/>
    </row>
    <row r="22" s="30" customFormat="1" ht="22.5" customHeight="1" spans="1:6">
      <c r="A22" s="90">
        <v>208</v>
      </c>
      <c r="B22" s="90" t="s">
        <v>79</v>
      </c>
      <c r="C22" s="91">
        <v>5</v>
      </c>
      <c r="D22" s="91">
        <v>5</v>
      </c>
      <c r="E22" s="91"/>
      <c r="F22"/>
    </row>
    <row r="23" s="30" customFormat="1" ht="22.5" customHeight="1" spans="1:6">
      <c r="A23" s="90">
        <v>20805</v>
      </c>
      <c r="B23" s="90" t="s">
        <v>80</v>
      </c>
      <c r="C23" s="91">
        <v>206.9</v>
      </c>
      <c r="D23" s="91">
        <v>206.9</v>
      </c>
      <c r="E23" s="91"/>
      <c r="F23"/>
    </row>
    <row r="24" s="30" customFormat="1" ht="22.5" customHeight="1" spans="1:6">
      <c r="A24" s="90">
        <v>2080501</v>
      </c>
      <c r="B24" s="90" t="s">
        <v>81</v>
      </c>
      <c r="C24" s="91">
        <v>206.9</v>
      </c>
      <c r="D24" s="91">
        <v>206.9</v>
      </c>
      <c r="E24" s="93"/>
      <c r="F24"/>
    </row>
    <row r="25" s="30" customFormat="1" ht="22.5" customHeight="1" spans="1:6">
      <c r="A25" s="90">
        <v>210</v>
      </c>
      <c r="B25" s="90" t="s">
        <v>82</v>
      </c>
      <c r="C25" s="91">
        <v>206.9</v>
      </c>
      <c r="D25" s="91">
        <v>206.9</v>
      </c>
      <c r="E25" s="93"/>
      <c r="F25"/>
    </row>
    <row r="26" s="30" customFormat="1" ht="22.5" customHeight="1" spans="1:6">
      <c r="A26" s="90">
        <v>21005</v>
      </c>
      <c r="B26" s="90" t="s">
        <v>83</v>
      </c>
      <c r="C26" s="91">
        <v>48.72</v>
      </c>
      <c r="D26" s="91">
        <v>48.72</v>
      </c>
      <c r="E26" s="93"/>
      <c r="F26"/>
    </row>
    <row r="27" s="30" customFormat="1" ht="22.5" customHeight="1" spans="1:6">
      <c r="A27" s="90">
        <v>2100501</v>
      </c>
      <c r="B27" s="90" t="s">
        <v>84</v>
      </c>
      <c r="C27" s="91">
        <v>43.68</v>
      </c>
      <c r="D27" s="91">
        <v>43.68</v>
      </c>
      <c r="E27" s="93"/>
      <c r="F27"/>
    </row>
    <row r="28" s="30" customFormat="1" ht="22.5" customHeight="1" spans="1:6">
      <c r="A28" s="90">
        <v>21007</v>
      </c>
      <c r="B28" s="90" t="s">
        <v>85</v>
      </c>
      <c r="C28" s="91">
        <v>43.68</v>
      </c>
      <c r="D28" s="91">
        <v>43.68</v>
      </c>
      <c r="E28" s="93"/>
      <c r="F28"/>
    </row>
    <row r="29" s="30" customFormat="1" ht="22.5" customHeight="1" spans="1:6">
      <c r="A29" s="90">
        <v>2100717</v>
      </c>
      <c r="B29" s="90" t="s">
        <v>86</v>
      </c>
      <c r="C29" s="91">
        <v>5.04</v>
      </c>
      <c r="D29" s="91">
        <v>5.04</v>
      </c>
      <c r="E29" s="93"/>
      <c r="F29"/>
    </row>
    <row r="30" s="30" customFormat="1" ht="22.5" customHeight="1" spans="1:6">
      <c r="A30" s="90">
        <v>221</v>
      </c>
      <c r="B30" s="90" t="s">
        <v>87</v>
      </c>
      <c r="C30" s="91">
        <v>5.04</v>
      </c>
      <c r="D30" s="91">
        <v>5.04</v>
      </c>
      <c r="E30" s="93"/>
      <c r="F30"/>
    </row>
    <row r="31" s="30" customFormat="1" ht="22.5" customHeight="1" spans="1:6">
      <c r="A31" s="90">
        <v>22102</v>
      </c>
      <c r="B31" s="94" t="s">
        <v>88</v>
      </c>
      <c r="C31" s="91">
        <v>53.62</v>
      </c>
      <c r="D31" s="91">
        <v>53.62</v>
      </c>
      <c r="E31" s="93"/>
      <c r="F31"/>
    </row>
    <row r="32" s="30" customFormat="1" ht="22.5" customHeight="1" spans="1:6">
      <c r="A32" s="90">
        <v>2210201</v>
      </c>
      <c r="B32" s="90" t="s">
        <v>89</v>
      </c>
      <c r="C32" s="91">
        <v>53.62</v>
      </c>
      <c r="D32" s="91">
        <v>53.62</v>
      </c>
      <c r="E32" s="93"/>
      <c r="F32"/>
    </row>
    <row r="33" ht="32.25" customHeight="1" spans="1:5">
      <c r="A33" s="75" t="s">
        <v>121</v>
      </c>
      <c r="B33" s="76"/>
      <c r="C33" s="76"/>
      <c r="D33" s="76"/>
      <c r="E33" s="76"/>
    </row>
    <row r="34" spans="1:1">
      <c r="A34" s="67"/>
    </row>
    <row r="35" spans="1:1">
      <c r="A35" s="67"/>
    </row>
    <row r="36" spans="1:1">
      <c r="A36" s="67"/>
    </row>
    <row r="37" spans="1:1">
      <c r="A37" s="67"/>
    </row>
  </sheetData>
  <mergeCells count="10">
    <mergeCell ref="A1:E1"/>
    <mergeCell ref="A4:B4"/>
    <mergeCell ref="A8:B8"/>
    <mergeCell ref="A9:B9"/>
    <mergeCell ref="A33:E33"/>
    <mergeCell ref="A5:A7"/>
    <mergeCell ref="B5:B7"/>
    <mergeCell ref="C4:C7"/>
    <mergeCell ref="D4:D7"/>
    <mergeCell ref="E4:E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3"/>
  <sheetViews>
    <sheetView tabSelected="1" workbookViewId="0">
      <selection activeCell="F14" sqref="F14"/>
    </sheetView>
  </sheetViews>
  <sheetFormatPr defaultColWidth="9" defaultRowHeight="14.25" outlineLevelCol="7"/>
  <cols>
    <col min="1" max="1" width="12.5" style="31" customWidth="1"/>
    <col min="2" max="2" width="10.375" style="31" customWidth="1"/>
    <col min="3" max="5" width="32.625" style="31" customWidth="1"/>
    <col min="6" max="16384" width="9" style="31"/>
  </cols>
  <sheetData>
    <row r="1" s="28" customFormat="1" ht="30" customHeight="1" spans="1:6">
      <c r="A1" s="1" t="s">
        <v>122</v>
      </c>
      <c r="B1" s="1"/>
      <c r="C1" s="1"/>
      <c r="D1" s="1"/>
      <c r="E1" s="1"/>
      <c r="F1" s="1"/>
    </row>
    <row r="2" s="2" customFormat="1" ht="11.1" customHeight="1" spans="1:6">
      <c r="A2" s="32"/>
      <c r="B2" s="32"/>
      <c r="C2" s="32"/>
      <c r="D2" s="2"/>
      <c r="E2" s="32"/>
      <c r="F2" s="22" t="s">
        <v>123</v>
      </c>
    </row>
    <row r="3" s="2" customFormat="1" ht="15" customHeight="1" spans="1:6">
      <c r="A3" s="3" t="s">
        <v>124</v>
      </c>
      <c r="B3" s="32"/>
      <c r="C3" s="32"/>
      <c r="D3" s="23"/>
      <c r="E3" s="32"/>
      <c r="F3" s="22" t="s">
        <v>3</v>
      </c>
    </row>
    <row r="4" s="29" customFormat="1" ht="27" spans="1:6">
      <c r="A4" s="77" t="s">
        <v>125</v>
      </c>
      <c r="B4" s="77"/>
      <c r="C4" s="77"/>
      <c r="D4" s="77" t="s">
        <v>126</v>
      </c>
      <c r="E4" s="77"/>
      <c r="F4" s="77"/>
    </row>
    <row r="5" s="29" customFormat="1" ht="28.5" spans="1:6">
      <c r="A5" s="78" t="s">
        <v>127</v>
      </c>
      <c r="B5" s="79" t="s">
        <v>65</v>
      </c>
      <c r="C5" s="79" t="s">
        <v>102</v>
      </c>
      <c r="D5" s="78" t="s">
        <v>127</v>
      </c>
      <c r="E5" s="79" t="s">
        <v>65</v>
      </c>
      <c r="F5" s="79" t="s">
        <v>102</v>
      </c>
    </row>
    <row r="6" s="29" customFormat="1" ht="18" customHeight="1" spans="1:8">
      <c r="A6" s="80">
        <v>301</v>
      </c>
      <c r="B6" s="81" t="s">
        <v>128</v>
      </c>
      <c r="C6" s="82">
        <f>C7+C8+C9+C10+C11</f>
        <v>442.08</v>
      </c>
      <c r="D6" s="80">
        <v>302</v>
      </c>
      <c r="E6" s="81" t="s">
        <v>129</v>
      </c>
      <c r="F6" s="83">
        <f>F7+F8+F9+F10+F11+F12+F13+F14</f>
        <v>21.86</v>
      </c>
      <c r="H6"/>
    </row>
    <row r="7" s="29" customFormat="1" ht="22.5" customHeight="1" spans="1:8">
      <c r="A7" s="80" t="s">
        <v>130</v>
      </c>
      <c r="B7" s="81" t="s">
        <v>131</v>
      </c>
      <c r="C7" s="84">
        <v>293.84</v>
      </c>
      <c r="D7" s="80" t="s">
        <v>132</v>
      </c>
      <c r="E7" s="81" t="s">
        <v>133</v>
      </c>
      <c r="F7" s="85">
        <v>16.86</v>
      </c>
      <c r="H7"/>
    </row>
    <row r="8" s="29" customFormat="1" ht="22.5" customHeight="1" spans="1:8">
      <c r="A8" s="80" t="s">
        <v>134</v>
      </c>
      <c r="B8" s="81" t="s">
        <v>135</v>
      </c>
      <c r="C8" s="84">
        <v>20.68</v>
      </c>
      <c r="D8" s="80" t="s">
        <v>136</v>
      </c>
      <c r="E8" s="81" t="s">
        <v>137</v>
      </c>
      <c r="F8" s="85">
        <v>5</v>
      </c>
      <c r="H8"/>
    </row>
    <row r="9" s="29" customFormat="1" ht="22.5" customHeight="1" spans="1:8">
      <c r="A9" s="80" t="s">
        <v>138</v>
      </c>
      <c r="B9" s="81" t="s">
        <v>139</v>
      </c>
      <c r="C9" s="84">
        <v>32.23</v>
      </c>
      <c r="D9" s="80"/>
      <c r="E9" s="81"/>
      <c r="F9" s="85"/>
      <c r="H9"/>
    </row>
    <row r="10" s="30" customFormat="1" ht="22.5" customHeight="1" spans="1:8">
      <c r="A10" s="80" t="s">
        <v>140</v>
      </c>
      <c r="B10" s="81" t="s">
        <v>141</v>
      </c>
      <c r="C10" s="84">
        <v>68.19</v>
      </c>
      <c r="D10" s="80"/>
      <c r="E10" s="81"/>
      <c r="F10" s="83"/>
      <c r="H10"/>
    </row>
    <row r="11" s="30" customFormat="1" ht="22.5" customHeight="1" spans="1:8">
      <c r="A11" s="80" t="s">
        <v>142</v>
      </c>
      <c r="B11" s="81" t="s">
        <v>143</v>
      </c>
      <c r="C11" s="84">
        <v>27.14</v>
      </c>
      <c r="D11" s="80"/>
      <c r="E11" s="81"/>
      <c r="F11" s="83"/>
      <c r="H11"/>
    </row>
    <row r="12" s="30" customFormat="1" ht="22.5" customHeight="1" spans="1:8">
      <c r="A12" s="80">
        <v>303</v>
      </c>
      <c r="B12" s="81" t="s">
        <v>144</v>
      </c>
      <c r="C12" s="82">
        <f>C13+C14+C15+C16+C17+C18</f>
        <v>309.24</v>
      </c>
      <c r="D12" s="80"/>
      <c r="E12" s="81"/>
      <c r="F12" s="82"/>
      <c r="H12"/>
    </row>
    <row r="13" s="30" customFormat="1" ht="22.5" customHeight="1" spans="1:8">
      <c r="A13" s="80" t="s">
        <v>145</v>
      </c>
      <c r="B13" s="81" t="s">
        <v>146</v>
      </c>
      <c r="C13" s="84">
        <v>27.19</v>
      </c>
      <c r="D13" s="80"/>
      <c r="E13" s="81"/>
      <c r="F13" s="82"/>
      <c r="H13"/>
    </row>
    <row r="14" s="30" customFormat="1" ht="22.5" customHeight="1" spans="1:8">
      <c r="A14" s="80" t="s">
        <v>147</v>
      </c>
      <c r="B14" s="81" t="s">
        <v>148</v>
      </c>
      <c r="C14" s="84">
        <v>179.71</v>
      </c>
      <c r="D14" s="80"/>
      <c r="E14" s="81"/>
      <c r="F14" s="85"/>
      <c r="H14"/>
    </row>
    <row r="15" s="30" customFormat="1" ht="22.5" customHeight="1" spans="1:8">
      <c r="A15" s="80" t="s">
        <v>149</v>
      </c>
      <c r="B15" s="81" t="s">
        <v>150</v>
      </c>
      <c r="C15" s="84">
        <v>43.68</v>
      </c>
      <c r="D15" s="80"/>
      <c r="E15" s="81"/>
      <c r="F15" s="86"/>
      <c r="H15"/>
    </row>
    <row r="16" s="30" customFormat="1" ht="22.5" customHeight="1" spans="1:8">
      <c r="A16" s="80" t="s">
        <v>151</v>
      </c>
      <c r="B16" s="81" t="s">
        <v>152</v>
      </c>
      <c r="C16" s="84">
        <v>5.04</v>
      </c>
      <c r="D16" s="80"/>
      <c r="E16" s="81"/>
      <c r="F16" s="86"/>
      <c r="H16"/>
    </row>
    <row r="17" s="30" customFormat="1" ht="22.5" customHeight="1" spans="1:8">
      <c r="A17" s="80" t="s">
        <v>153</v>
      </c>
      <c r="B17" s="81" t="s">
        <v>154</v>
      </c>
      <c r="C17" s="84">
        <v>53.62</v>
      </c>
      <c r="D17" s="80"/>
      <c r="E17" s="81"/>
      <c r="F17" s="86"/>
      <c r="H17"/>
    </row>
    <row r="18" s="30" customFormat="1" ht="22.5" customHeight="1" spans="1:8">
      <c r="A18" s="80"/>
      <c r="B18" s="81"/>
      <c r="C18" s="84"/>
      <c r="D18" s="87"/>
      <c r="E18" s="87"/>
      <c r="F18" s="86"/>
      <c r="H18"/>
    </row>
    <row r="19" s="30" customFormat="1" ht="22.5" customHeight="1" spans="1:8">
      <c r="A19" s="87"/>
      <c r="B19" s="87"/>
      <c r="C19" s="82"/>
      <c r="D19" s="87"/>
      <c r="E19" s="87"/>
      <c r="F19" s="86"/>
      <c r="H19"/>
    </row>
    <row r="20" s="30" customFormat="1" ht="22.5" customHeight="1" spans="1:8">
      <c r="A20" s="87" t="s">
        <v>155</v>
      </c>
      <c r="B20" s="87"/>
      <c r="C20" s="82">
        <f>C6+C12</f>
        <v>751.32</v>
      </c>
      <c r="D20" s="87" t="s">
        <v>156</v>
      </c>
      <c r="E20" s="87"/>
      <c r="F20" s="86">
        <f>F6</f>
        <v>21.86</v>
      </c>
      <c r="H20"/>
    </row>
    <row r="21" s="30" customFormat="1" ht="22.5" customHeight="1" spans="1:6">
      <c r="A21" s="88" t="s">
        <v>157</v>
      </c>
      <c r="B21" s="89"/>
      <c r="C21" s="89"/>
      <c r="D21" s="89"/>
      <c r="E21" s="89"/>
      <c r="F21" s="89"/>
    </row>
    <row r="22" s="30" customFormat="1" ht="22.5" customHeight="1" spans="1:6">
      <c r="A22" s="31"/>
      <c r="B22" s="31"/>
      <c r="C22" s="31"/>
      <c r="D22" s="31"/>
      <c r="E22" s="31"/>
      <c r="F22" s="31"/>
    </row>
    <row r="23" s="30" customFormat="1" ht="22.5" customHeight="1" spans="1:5">
      <c r="A23" s="39"/>
      <c r="B23" s="58"/>
      <c r="C23" s="55"/>
      <c r="D23" s="55"/>
      <c r="E23" s="73"/>
    </row>
    <row r="24" s="30" customFormat="1" ht="22.5" customHeight="1" spans="1:5">
      <c r="A24" s="39"/>
      <c r="B24" s="58"/>
      <c r="C24" s="55"/>
      <c r="D24" s="55"/>
      <c r="E24" s="73"/>
    </row>
    <row r="25" s="30" customFormat="1" ht="22.5" customHeight="1" spans="1:5">
      <c r="A25" s="39"/>
      <c r="B25" s="54"/>
      <c r="C25" s="55"/>
      <c r="D25" s="55"/>
      <c r="E25" s="73"/>
    </row>
    <row r="26" s="30" customFormat="1" ht="22.5" customHeight="1" spans="1:5">
      <c r="A26" s="39"/>
      <c r="B26" s="58"/>
      <c r="C26" s="55"/>
      <c r="D26" s="55"/>
      <c r="E26" s="73"/>
    </row>
    <row r="27" s="30" customFormat="1" ht="22.5" customHeight="1" spans="1:5">
      <c r="A27" s="39"/>
      <c r="B27" s="58"/>
      <c r="C27" s="55"/>
      <c r="D27" s="55"/>
      <c r="E27" s="73"/>
    </row>
    <row r="28" s="30" customFormat="1" ht="22.5" customHeight="1" spans="1:5">
      <c r="A28" s="60"/>
      <c r="B28" s="62"/>
      <c r="C28" s="63"/>
      <c r="D28" s="63"/>
      <c r="E28" s="74"/>
    </row>
    <row r="29" ht="32.25" customHeight="1" spans="1:5">
      <c r="A29" s="65" t="s">
        <v>157</v>
      </c>
      <c r="B29" s="66"/>
      <c r="C29" s="66"/>
      <c r="D29" s="66"/>
      <c r="E29" s="66"/>
    </row>
    <row r="30" spans="1:1">
      <c r="A30" s="67"/>
    </row>
    <row r="31" spans="1:1">
      <c r="A31" s="67"/>
    </row>
    <row r="32" spans="1:1">
      <c r="A32" s="67"/>
    </row>
    <row r="33" spans="1:1">
      <c r="A33" s="67"/>
    </row>
  </sheetData>
  <mergeCells count="7">
    <mergeCell ref="A1:F1"/>
    <mergeCell ref="A4:C4"/>
    <mergeCell ref="D4:F4"/>
    <mergeCell ref="A20:B20"/>
    <mergeCell ref="D20:E20"/>
    <mergeCell ref="A21:F21"/>
    <mergeCell ref="A29:E29"/>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workbookViewId="0">
      <selection activeCell="A9" sqref="A9:L9"/>
    </sheetView>
  </sheetViews>
  <sheetFormatPr defaultColWidth="9" defaultRowHeight="14.25"/>
  <cols>
    <col min="1" max="12" width="10.125" style="31" customWidth="1"/>
    <col min="13" max="16384" width="9" style="31"/>
  </cols>
  <sheetData>
    <row r="1" s="28" customFormat="1" ht="30" customHeight="1" spans="1:12">
      <c r="A1" s="1" t="s">
        <v>158</v>
      </c>
      <c r="B1" s="1"/>
      <c r="C1" s="1"/>
      <c r="D1" s="1"/>
      <c r="E1" s="1"/>
      <c r="F1" s="1"/>
      <c r="G1" s="1"/>
      <c r="H1" s="1"/>
      <c r="I1" s="1"/>
      <c r="J1" s="1"/>
      <c r="K1" s="1"/>
      <c r="L1" s="1"/>
    </row>
    <row r="2" s="2" customFormat="1" ht="11.1" customHeight="1" spans="12:12">
      <c r="L2" s="22" t="s">
        <v>159</v>
      </c>
    </row>
    <row r="3" s="2" customFormat="1" ht="15" customHeight="1" spans="1:12">
      <c r="A3" s="3" t="s">
        <v>2</v>
      </c>
      <c r="B3" s="4"/>
      <c r="C3" s="4"/>
      <c r="D3" s="4"/>
      <c r="E3" s="4"/>
      <c r="F3" s="4"/>
      <c r="G3" s="4"/>
      <c r="H3" s="4"/>
      <c r="I3" s="4"/>
      <c r="J3" s="4"/>
      <c r="K3" s="23"/>
      <c r="L3" s="22" t="s">
        <v>3</v>
      </c>
    </row>
    <row r="4" s="29" customFormat="1" ht="27.95" customHeight="1" spans="1:12">
      <c r="A4" s="5" t="s">
        <v>160</v>
      </c>
      <c r="B4" s="6"/>
      <c r="C4" s="6"/>
      <c r="D4" s="6"/>
      <c r="E4" s="6"/>
      <c r="F4" s="7"/>
      <c r="G4" s="8" t="s">
        <v>161</v>
      </c>
      <c r="H4" s="6"/>
      <c r="I4" s="6"/>
      <c r="J4" s="6"/>
      <c r="K4" s="6"/>
      <c r="L4" s="24"/>
    </row>
    <row r="5" s="29" customFormat="1" ht="30" customHeight="1" spans="1:12">
      <c r="A5" s="9" t="s">
        <v>53</v>
      </c>
      <c r="B5" s="10" t="s">
        <v>162</v>
      </c>
      <c r="C5" s="11" t="s">
        <v>163</v>
      </c>
      <c r="D5" s="12"/>
      <c r="E5" s="13"/>
      <c r="F5" s="14" t="s">
        <v>164</v>
      </c>
      <c r="G5" s="15" t="s">
        <v>53</v>
      </c>
      <c r="H5" s="10" t="s">
        <v>162</v>
      </c>
      <c r="I5" s="11" t="s">
        <v>163</v>
      </c>
      <c r="J5" s="12"/>
      <c r="K5" s="13"/>
      <c r="L5" s="25" t="s">
        <v>164</v>
      </c>
    </row>
    <row r="6" s="29" customFormat="1" ht="30" customHeight="1" spans="1:12">
      <c r="A6" s="16"/>
      <c r="B6" s="17"/>
      <c r="C6" s="17" t="s">
        <v>165</v>
      </c>
      <c r="D6" s="17" t="s">
        <v>166</v>
      </c>
      <c r="E6" s="17" t="s">
        <v>167</v>
      </c>
      <c r="F6" s="14"/>
      <c r="G6" s="18"/>
      <c r="H6" s="17"/>
      <c r="I6" s="17" t="s">
        <v>165</v>
      </c>
      <c r="J6" s="17" t="s">
        <v>166</v>
      </c>
      <c r="K6" s="17" t="s">
        <v>167</v>
      </c>
      <c r="L6" s="26"/>
    </row>
    <row r="7" s="29" customFormat="1" ht="27.95" customHeight="1" spans="1:12">
      <c r="A7" s="19">
        <v>1</v>
      </c>
      <c r="B7" s="20">
        <v>2</v>
      </c>
      <c r="C7" s="20">
        <v>3</v>
      </c>
      <c r="D7" s="20">
        <v>4</v>
      </c>
      <c r="E7" s="20">
        <v>5</v>
      </c>
      <c r="F7" s="20">
        <v>6</v>
      </c>
      <c r="G7" s="20">
        <v>7</v>
      </c>
      <c r="H7" s="20">
        <v>8</v>
      </c>
      <c r="I7" s="20">
        <v>9</v>
      </c>
      <c r="J7" s="20">
        <v>10</v>
      </c>
      <c r="K7" s="20">
        <v>11</v>
      </c>
      <c r="L7" s="27">
        <v>12</v>
      </c>
    </row>
    <row r="8" s="30" customFormat="1" ht="42.75" customHeight="1" spans="1:12">
      <c r="A8" s="21">
        <v>80.2</v>
      </c>
      <c r="B8" s="21"/>
      <c r="C8" s="21">
        <f>D8+E8</f>
        <v>35.2</v>
      </c>
      <c r="D8" s="21"/>
      <c r="E8" s="21">
        <v>35.2</v>
      </c>
      <c r="F8" s="21">
        <v>45</v>
      </c>
      <c r="G8" s="21">
        <v>70.28</v>
      </c>
      <c r="H8" s="21"/>
      <c r="I8" s="21">
        <f>J8+K8</f>
        <v>27.08</v>
      </c>
      <c r="J8" s="21"/>
      <c r="K8" s="21">
        <v>27.08</v>
      </c>
      <c r="L8" s="21">
        <v>43.2</v>
      </c>
    </row>
    <row r="9" ht="45" customHeight="1" spans="1:12">
      <c r="A9" s="75" t="s">
        <v>168</v>
      </c>
      <c r="B9" s="76"/>
      <c r="C9" s="76"/>
      <c r="D9" s="76"/>
      <c r="E9" s="76"/>
      <c r="F9" s="76"/>
      <c r="G9" s="76"/>
      <c r="H9" s="76"/>
      <c r="I9" s="76"/>
      <c r="J9" s="76"/>
      <c r="K9" s="76"/>
      <c r="L9" s="76"/>
    </row>
  </sheetData>
  <mergeCells count="12">
    <mergeCell ref="A1:L1"/>
    <mergeCell ref="A4:F4"/>
    <mergeCell ref="G4:L4"/>
    <mergeCell ref="C5:E5"/>
    <mergeCell ref="I5:K5"/>
    <mergeCell ref="A9:L9"/>
    <mergeCell ref="A5:A6"/>
    <mergeCell ref="B5:B6"/>
    <mergeCell ref="F5:F6"/>
    <mergeCell ref="G5:G6"/>
    <mergeCell ref="H5:H6"/>
    <mergeCell ref="L5:L6"/>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F11" sqref="F11"/>
    </sheetView>
  </sheetViews>
  <sheetFormatPr defaultColWidth="9" defaultRowHeight="14.25"/>
  <cols>
    <col min="1" max="2" width="4.625" style="31" customWidth="1"/>
    <col min="3" max="3" width="11" style="31" customWidth="1"/>
    <col min="4" max="9" width="16.625" style="31" customWidth="1"/>
    <col min="10" max="16384" width="9" style="31"/>
  </cols>
  <sheetData>
    <row r="1" s="28" customFormat="1" ht="30" customHeight="1" spans="1:9">
      <c r="A1" s="1" t="s">
        <v>169</v>
      </c>
      <c r="B1" s="1"/>
      <c r="C1" s="1"/>
      <c r="D1" s="1"/>
      <c r="E1" s="1"/>
      <c r="F1" s="1"/>
      <c r="G1" s="1"/>
      <c r="H1" s="1"/>
      <c r="I1" s="1"/>
    </row>
    <row r="2" s="2" customFormat="1" ht="11.1" customHeight="1" spans="1:9">
      <c r="A2" s="32"/>
      <c r="B2" s="32"/>
      <c r="C2" s="32"/>
      <c r="I2" s="22" t="s">
        <v>170</v>
      </c>
    </row>
    <row r="3" s="2" customFormat="1" ht="15" customHeight="1" spans="1:9">
      <c r="A3" s="3" t="s">
        <v>2</v>
      </c>
      <c r="B3" s="32"/>
      <c r="C3" s="32"/>
      <c r="D3" s="4"/>
      <c r="E3" s="4"/>
      <c r="F3" s="4"/>
      <c r="G3" s="4"/>
      <c r="H3" s="23"/>
      <c r="I3" s="22" t="s">
        <v>3</v>
      </c>
    </row>
    <row r="4" s="29" customFormat="1" ht="20.25" customHeight="1" spans="1:9">
      <c r="A4" s="33" t="s">
        <v>119</v>
      </c>
      <c r="B4" s="34"/>
      <c r="C4" s="34"/>
      <c r="D4" s="35" t="s">
        <v>171</v>
      </c>
      <c r="E4" s="36" t="s">
        <v>172</v>
      </c>
      <c r="F4" s="37" t="s">
        <v>173</v>
      </c>
      <c r="G4" s="38"/>
      <c r="H4" s="38"/>
      <c r="I4" s="68" t="s">
        <v>113</v>
      </c>
    </row>
    <row r="5" s="29" customFormat="1" ht="27" customHeight="1" spans="1:9">
      <c r="A5" s="39" t="s">
        <v>64</v>
      </c>
      <c r="B5" s="40"/>
      <c r="C5" s="40" t="s">
        <v>65</v>
      </c>
      <c r="D5" s="41"/>
      <c r="E5" s="42"/>
      <c r="F5" s="42" t="s">
        <v>165</v>
      </c>
      <c r="G5" s="42" t="s">
        <v>120</v>
      </c>
      <c r="H5" s="41" t="s">
        <v>94</v>
      </c>
      <c r="I5" s="69"/>
    </row>
    <row r="6" s="29" customFormat="1" ht="18" customHeight="1" spans="1:9">
      <c r="A6" s="39"/>
      <c r="B6" s="40"/>
      <c r="C6" s="40"/>
      <c r="D6" s="41"/>
      <c r="E6" s="42"/>
      <c r="F6" s="42"/>
      <c r="G6" s="42"/>
      <c r="H6" s="41"/>
      <c r="I6" s="69"/>
    </row>
    <row r="7" s="29" customFormat="1" ht="22.5" customHeight="1" spans="1:9">
      <c r="A7" s="39"/>
      <c r="B7" s="40"/>
      <c r="C7" s="40"/>
      <c r="D7" s="43"/>
      <c r="E7" s="44"/>
      <c r="F7" s="44"/>
      <c r="G7" s="44"/>
      <c r="H7" s="43"/>
      <c r="I7" s="70"/>
    </row>
    <row r="8" s="29" customFormat="1" ht="22.5" customHeight="1" spans="1:9">
      <c r="A8" s="45" t="s">
        <v>66</v>
      </c>
      <c r="B8" s="46"/>
      <c r="C8" s="47"/>
      <c r="D8" s="40">
        <v>1</v>
      </c>
      <c r="E8" s="40">
        <v>2</v>
      </c>
      <c r="F8" s="40">
        <v>3</v>
      </c>
      <c r="G8" s="40">
        <v>4</v>
      </c>
      <c r="H8" s="48">
        <v>5</v>
      </c>
      <c r="I8" s="71">
        <v>6</v>
      </c>
    </row>
    <row r="9" s="29" customFormat="1" ht="22.5" customHeight="1" spans="1:9">
      <c r="A9" s="49" t="s">
        <v>53</v>
      </c>
      <c r="B9" s="50"/>
      <c r="C9" s="51"/>
      <c r="D9" s="52"/>
      <c r="E9" s="52"/>
      <c r="F9" s="52"/>
      <c r="G9" s="52"/>
      <c r="H9" s="53"/>
      <c r="I9" s="72"/>
    </row>
    <row r="10" s="30" customFormat="1" ht="22.5" customHeight="1" spans="1:9">
      <c r="A10" s="39"/>
      <c r="B10" s="40"/>
      <c r="C10" s="54"/>
      <c r="D10" s="55"/>
      <c r="E10" s="55"/>
      <c r="F10" s="55"/>
      <c r="G10" s="56"/>
      <c r="H10" s="57"/>
      <c r="I10" s="73"/>
    </row>
    <row r="11" s="30" customFormat="1" ht="22.5" customHeight="1" spans="1:9">
      <c r="A11" s="39"/>
      <c r="B11" s="40"/>
      <c r="C11" s="58"/>
      <c r="D11" s="55"/>
      <c r="E11" s="55"/>
      <c r="F11" s="55"/>
      <c r="G11" s="55"/>
      <c r="H11" s="59"/>
      <c r="I11" s="73"/>
    </row>
    <row r="12" s="30" customFormat="1" ht="22.5" customHeight="1" spans="1:9">
      <c r="A12" s="39"/>
      <c r="B12" s="40"/>
      <c r="C12" s="54"/>
      <c r="D12" s="55"/>
      <c r="E12" s="55"/>
      <c r="F12" s="55"/>
      <c r="G12" s="55"/>
      <c r="H12" s="59"/>
      <c r="I12" s="73"/>
    </row>
    <row r="13" s="30" customFormat="1" ht="22.5" customHeight="1" spans="1:9">
      <c r="A13" s="39"/>
      <c r="B13" s="40"/>
      <c r="C13" s="58"/>
      <c r="D13" s="55"/>
      <c r="E13" s="55"/>
      <c r="F13" s="55"/>
      <c r="G13" s="55"/>
      <c r="H13" s="59"/>
      <c r="I13" s="73"/>
    </row>
    <row r="14" s="30" customFormat="1" ht="22.5" customHeight="1" spans="1:9">
      <c r="A14" s="39"/>
      <c r="B14" s="40"/>
      <c r="C14" s="58"/>
      <c r="D14" s="55"/>
      <c r="E14" s="55"/>
      <c r="F14" s="55"/>
      <c r="G14" s="55"/>
      <c r="H14" s="59"/>
      <c r="I14" s="73"/>
    </row>
    <row r="15" s="30" customFormat="1" ht="22.5" customHeight="1" spans="1:9">
      <c r="A15" s="60"/>
      <c r="B15" s="61"/>
      <c r="C15" s="62"/>
      <c r="D15" s="63"/>
      <c r="E15" s="63"/>
      <c r="F15" s="63"/>
      <c r="G15" s="63"/>
      <c r="H15" s="64"/>
      <c r="I15" s="74"/>
    </row>
    <row r="16" ht="32.25" customHeight="1" spans="1:9">
      <c r="A16" s="65" t="s">
        <v>174</v>
      </c>
      <c r="B16" s="66"/>
      <c r="C16" s="66"/>
      <c r="D16" s="66"/>
      <c r="E16" s="66"/>
      <c r="F16" s="66"/>
      <c r="G16" s="66"/>
      <c r="H16" s="66"/>
      <c r="I16" s="66"/>
    </row>
    <row r="17" spans="1:1">
      <c r="A17" s="67"/>
    </row>
    <row r="18" spans="1:1">
      <c r="A18" s="67"/>
    </row>
    <row r="19" spans="1:1">
      <c r="A19" s="67"/>
    </row>
    <row r="20" spans="1:1">
      <c r="A20" s="67"/>
    </row>
  </sheetData>
  <mergeCells count="20">
    <mergeCell ref="A1:I1"/>
    <mergeCell ref="A4:C4"/>
    <mergeCell ref="F4:H4"/>
    <mergeCell ref="A8:C8"/>
    <mergeCell ref="A9:C9"/>
    <mergeCell ref="A10:B10"/>
    <mergeCell ref="A11:B11"/>
    <mergeCell ref="A12:B12"/>
    <mergeCell ref="A13:B13"/>
    <mergeCell ref="A14:B14"/>
    <mergeCell ref="A15:B15"/>
    <mergeCell ref="A16:I16"/>
    <mergeCell ref="C5:C7"/>
    <mergeCell ref="D4:D7"/>
    <mergeCell ref="E4:E7"/>
    <mergeCell ref="F5:F7"/>
    <mergeCell ref="G5:G7"/>
    <mergeCell ref="H5:H7"/>
    <mergeCell ref="I4:I7"/>
    <mergeCell ref="A5:B7"/>
  </mergeCells>
  <printOptions horizontalCentered="1"/>
  <pageMargins left="0.354166666666667" right="0.354166666666667" top="0.786805555555556" bottom="0.786805555555556" header="0.511805555555556" footer="0.196527777777778"/>
  <pageSetup paperSize="9" orientation="landscape"/>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
  <sheetViews>
    <sheetView workbookViewId="0">
      <selection activeCell="D17" sqref="D17"/>
    </sheetView>
  </sheetViews>
  <sheetFormatPr defaultColWidth="9" defaultRowHeight="14.25" outlineLevelRow="7"/>
  <sheetData>
    <row r="1" ht="20.25" spans="1:12">
      <c r="A1" s="1" t="s">
        <v>175</v>
      </c>
      <c r="B1" s="1"/>
      <c r="C1" s="1"/>
      <c r="D1" s="1"/>
      <c r="E1" s="1"/>
      <c r="F1" s="1"/>
      <c r="G1" s="1"/>
      <c r="H1" s="1"/>
      <c r="I1" s="1"/>
      <c r="J1" s="1"/>
      <c r="K1" s="1"/>
      <c r="L1" s="1"/>
    </row>
    <row r="2" spans="1:12">
      <c r="A2" s="2"/>
      <c r="B2" s="2"/>
      <c r="C2" s="2"/>
      <c r="D2" s="2"/>
      <c r="E2" s="2"/>
      <c r="F2" s="2"/>
      <c r="G2" s="2"/>
      <c r="H2" s="2"/>
      <c r="I2" s="2"/>
      <c r="J2" s="2"/>
      <c r="K2" s="2"/>
      <c r="L2" s="22" t="s">
        <v>176</v>
      </c>
    </row>
    <row r="3" ht="15" spans="1:12">
      <c r="A3" s="3" t="s">
        <v>124</v>
      </c>
      <c r="B3" s="4"/>
      <c r="C3" s="4"/>
      <c r="D3" s="4"/>
      <c r="E3" s="4"/>
      <c r="F3" s="4"/>
      <c r="G3" s="4"/>
      <c r="H3" s="4"/>
      <c r="I3" s="4"/>
      <c r="J3" s="4"/>
      <c r="K3" s="23"/>
      <c r="L3" s="22" t="s">
        <v>3</v>
      </c>
    </row>
    <row r="4" ht="33" customHeight="1" spans="1:12">
      <c r="A4" s="5" t="s">
        <v>177</v>
      </c>
      <c r="B4" s="6"/>
      <c r="C4" s="6"/>
      <c r="D4" s="6"/>
      <c r="E4" s="6"/>
      <c r="F4" s="7"/>
      <c r="G4" s="8" t="s">
        <v>178</v>
      </c>
      <c r="H4" s="6"/>
      <c r="I4" s="6"/>
      <c r="J4" s="6"/>
      <c r="K4" s="6"/>
      <c r="L4" s="24"/>
    </row>
    <row r="5" ht="33" customHeight="1" spans="1:12">
      <c r="A5" s="9" t="s">
        <v>53</v>
      </c>
      <c r="B5" s="10" t="s">
        <v>162</v>
      </c>
      <c r="C5" s="11" t="s">
        <v>163</v>
      </c>
      <c r="D5" s="12"/>
      <c r="E5" s="13"/>
      <c r="F5" s="14" t="s">
        <v>164</v>
      </c>
      <c r="G5" s="15" t="s">
        <v>53</v>
      </c>
      <c r="H5" s="10" t="s">
        <v>162</v>
      </c>
      <c r="I5" s="11" t="s">
        <v>163</v>
      </c>
      <c r="J5" s="12"/>
      <c r="K5" s="13"/>
      <c r="L5" s="25" t="s">
        <v>164</v>
      </c>
    </row>
    <row r="6" ht="33" customHeight="1" spans="1:12">
      <c r="A6" s="16"/>
      <c r="B6" s="17"/>
      <c r="C6" s="17" t="s">
        <v>165</v>
      </c>
      <c r="D6" s="17" t="s">
        <v>166</v>
      </c>
      <c r="E6" s="17" t="s">
        <v>167</v>
      </c>
      <c r="F6" s="14"/>
      <c r="G6" s="18"/>
      <c r="H6" s="17"/>
      <c r="I6" s="17" t="s">
        <v>165</v>
      </c>
      <c r="J6" s="17" t="s">
        <v>166</v>
      </c>
      <c r="K6" s="17" t="s">
        <v>167</v>
      </c>
      <c r="L6" s="26"/>
    </row>
    <row r="7" ht="33" customHeight="1" spans="1:12">
      <c r="A7" s="19">
        <v>1</v>
      </c>
      <c r="B7" s="20">
        <v>2</v>
      </c>
      <c r="C7" s="20">
        <v>3</v>
      </c>
      <c r="D7" s="20">
        <v>4</v>
      </c>
      <c r="E7" s="20">
        <v>5</v>
      </c>
      <c r="F7" s="20">
        <v>6</v>
      </c>
      <c r="G7" s="20">
        <v>7</v>
      </c>
      <c r="H7" s="20">
        <v>8</v>
      </c>
      <c r="I7" s="20">
        <v>9</v>
      </c>
      <c r="J7" s="20">
        <v>10</v>
      </c>
      <c r="K7" s="20">
        <v>11</v>
      </c>
      <c r="L7" s="27">
        <v>12</v>
      </c>
    </row>
    <row r="8" ht="33" customHeight="1" spans="1:12">
      <c r="A8" s="21">
        <v>80.2</v>
      </c>
      <c r="B8" s="21"/>
      <c r="C8" s="21"/>
      <c r="D8" s="21"/>
      <c r="E8" s="21">
        <v>35.2</v>
      </c>
      <c r="F8" s="21">
        <v>45</v>
      </c>
      <c r="G8" s="21">
        <v>70.28</v>
      </c>
      <c r="H8" s="21"/>
      <c r="I8" s="21"/>
      <c r="J8" s="21"/>
      <c r="K8" s="21">
        <v>27.08</v>
      </c>
      <c r="L8" s="21">
        <v>43.2</v>
      </c>
    </row>
  </sheetData>
  <mergeCells count="11">
    <mergeCell ref="A1:L1"/>
    <mergeCell ref="A4:F4"/>
    <mergeCell ref="G4:L4"/>
    <mergeCell ref="C5:E5"/>
    <mergeCell ref="I5:K5"/>
    <mergeCell ref="A5:A6"/>
    <mergeCell ref="B5:B6"/>
    <mergeCell ref="F5:F6"/>
    <mergeCell ref="G5:G6"/>
    <mergeCell ref="H5:H6"/>
    <mergeCell ref="L5:L6"/>
  </mergeCell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g01收入支出决算总表</vt:lpstr>
      <vt:lpstr>g02收入决算表</vt:lpstr>
      <vt:lpstr>g03支出决算表</vt:lpstr>
      <vt:lpstr>g04财政拨款收入支出决算总表</vt:lpstr>
      <vt:lpstr>g05一般公共预算财政拨款支出决算表</vt:lpstr>
      <vt:lpstr>g06一般公共预算财政拨款基本支出决算表</vt:lpstr>
      <vt:lpstr>Z07“三公”经费公共预算财政拨款支出决算表</vt:lpstr>
      <vt:lpstr>g08政府性基金预算财政拨款支出决算表</vt:lpstr>
      <vt:lpstr>Z09一般公共预算财政拨款“三公”经费支出决算表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cibm</dc:creator>
  <cp:lastModifiedBy>Administrator</cp:lastModifiedBy>
  <dcterms:created xsi:type="dcterms:W3CDTF">2011-12-26T04:36:00Z</dcterms:created>
  <cp:lastPrinted>2016-06-07T04:38:00Z</cp:lastPrinted>
  <dcterms:modified xsi:type="dcterms:W3CDTF">2018-04-06T08:57:57Z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