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附件1" sheetId="1" r:id="rId1"/>
    <sheet name="Sheet1" sheetId="2" r:id="rId2"/>
  </sheets>
  <definedNames>
    <definedName name="_xlnm.Print_Area" localSheetId="0">'附件1'!$A$1:$J$189</definedName>
    <definedName name="_xlnm.Print_Titles" localSheetId="0">'附件1'!$4:$4</definedName>
  </definedNames>
  <calcPr fullCalcOnLoad="1"/>
</workbook>
</file>

<file path=xl/sharedStrings.xml><?xml version="1.0" encoding="utf-8"?>
<sst xmlns="http://schemas.openxmlformats.org/spreadsheetml/2006/main" count="677" uniqueCount="266">
  <si>
    <t>附件1</t>
  </si>
  <si>
    <t>广东省2017年和2018年退役士兵技工学校
中等职业技术学校招生计划</t>
  </si>
  <si>
    <t>市别</t>
  </si>
  <si>
    <t>序号</t>
  </si>
  <si>
    <t>学校名称</t>
  </si>
  <si>
    <t>拟招人数
小计</t>
  </si>
  <si>
    <t>专业序号</t>
  </si>
  <si>
    <t>招生专业</t>
  </si>
  <si>
    <t>拟招人数</t>
  </si>
  <si>
    <t>报名条件</t>
  </si>
  <si>
    <t>办学地址及联系电话（含招生宣传网址）</t>
  </si>
  <si>
    <t>学校上级   主管单位</t>
  </si>
  <si>
    <t>人数合计</t>
  </si>
  <si>
    <t>汕头市</t>
  </si>
  <si>
    <t>小计</t>
  </si>
  <si>
    <t>汕头市高级技工学校</t>
  </si>
  <si>
    <t>数控加工（数控车工</t>
  </si>
  <si>
    <t>初中毕业及以上学历</t>
  </si>
  <si>
    <t>金新校区：汕头市新美路2号，88608574
南校区：汕头市濠江区磊广大道中段
http://www.stsgjx.com</t>
  </si>
  <si>
    <t>人力资源和社会保障部门</t>
  </si>
  <si>
    <t>制冷设备运用与维修</t>
  </si>
  <si>
    <t>机械设备维修</t>
  </si>
  <si>
    <t>电气自动化设备安装与维修</t>
  </si>
  <si>
    <t>高中毕业及以上学历</t>
  </si>
  <si>
    <t>计算机应用与维修</t>
  </si>
  <si>
    <t>数控编程</t>
  </si>
  <si>
    <t>汕头市林百欣科学技术中等专业学校</t>
  </si>
  <si>
    <t>电子商务</t>
  </si>
  <si>
    <t xml:space="preserve">汕头市嵩山路69号                                             </t>
  </si>
  <si>
    <t>教育部门</t>
  </si>
  <si>
    <t xml:space="preserve">韶关市
</t>
  </si>
  <si>
    <t>韶关市技师学院</t>
  </si>
  <si>
    <t>园林技术</t>
  </si>
  <si>
    <t>办学地址：韶关市大学路338号
联系电话：0751-8127888
网址：www.sggaoji.com</t>
  </si>
  <si>
    <t>韶关市中等职业技术学校</t>
  </si>
  <si>
    <t>汽车运用与维修</t>
  </si>
  <si>
    <t xml:space="preserve">韶关市教育路三公里        </t>
  </si>
  <si>
    <t>韶关市曲江职业技术学校</t>
  </si>
  <si>
    <t>韶关市曲江区马坝镇狮岩三路10号</t>
  </si>
  <si>
    <t>韶关市育威中等职业学校</t>
  </si>
  <si>
    <t>韶关市浈江区十里亭八一路</t>
  </si>
  <si>
    <t>韶关市北江中等职业学校</t>
  </si>
  <si>
    <t>市场营销</t>
  </si>
  <si>
    <t>韶关市韶南大道中30号</t>
  </si>
  <si>
    <t>电工考证</t>
  </si>
  <si>
    <t>焊工考证</t>
  </si>
  <si>
    <t>物业管理师</t>
  </si>
  <si>
    <t>办公自动化工程师</t>
  </si>
  <si>
    <t>韶关市浈江中等职业学校</t>
  </si>
  <si>
    <t>数控技术运用</t>
  </si>
  <si>
    <t xml:space="preserve">韶关市韶南大道七公里半
</t>
  </si>
  <si>
    <t>机电技术运用</t>
  </si>
  <si>
    <t>新丰县中等职业技术学校</t>
  </si>
  <si>
    <t>电子商务技术</t>
  </si>
  <si>
    <t>新丰县紫城工业区</t>
  </si>
  <si>
    <t>韶关市振华中等职业学校</t>
  </si>
  <si>
    <t>机电技术应用（智能制造方向）</t>
  </si>
  <si>
    <t>韶关市武江区沐溪大道一号</t>
  </si>
  <si>
    <t>河源市</t>
  </si>
  <si>
    <t>龙川县技工学校</t>
  </si>
  <si>
    <t>计算机网络应用</t>
  </si>
  <si>
    <t>河源市龙川县城果园新村72号（www.gdlcjx.cn）</t>
  </si>
  <si>
    <t>汽车维修</t>
  </si>
  <si>
    <t>模具制造</t>
  </si>
  <si>
    <t>河源技师学院</t>
  </si>
  <si>
    <t>汽车技术服务与营销</t>
  </si>
  <si>
    <t>河源市源城区东环路河源技师学院
招生联系电话：0762---3800338
学院网址：http://www.hyjgxx.com/</t>
  </si>
  <si>
    <t>计算机广告制作</t>
  </si>
  <si>
    <t>河源理工学校</t>
  </si>
  <si>
    <t>计算机应用</t>
  </si>
  <si>
    <t xml:space="preserve">河源市东环路大学城                      </t>
  </si>
  <si>
    <t>数控技术应用</t>
  </si>
  <si>
    <t>河源市职业技术学校</t>
  </si>
  <si>
    <t>电子技术应用</t>
  </si>
  <si>
    <t xml:space="preserve">广东省河源市江东新区                             </t>
  </si>
  <si>
    <t xml:space="preserve">梅州市
</t>
  </si>
  <si>
    <t>梅州市交通技工学校</t>
  </si>
  <si>
    <t>地址：梅州市赤岌一路36号
联系电话：0753-2352728
网址：http//www.mzjtjx.net</t>
  </si>
  <si>
    <t>机电一体化</t>
  </si>
  <si>
    <t>梅州农业学校</t>
  </si>
  <si>
    <t xml:space="preserve">梅州市梅江区东山大道学院路15号
</t>
  </si>
  <si>
    <t>机电技术应用</t>
  </si>
  <si>
    <t>畜牧兽医</t>
  </si>
  <si>
    <t>中餐烹饪</t>
  </si>
  <si>
    <t>惠州市</t>
  </si>
  <si>
    <t>惠州工程职业学院中职部</t>
  </si>
  <si>
    <t>工商行政管理事务</t>
  </si>
  <si>
    <t>龙门县职业技术学校</t>
  </si>
  <si>
    <t>惠州市龙门县金山工业园工业2路</t>
  </si>
  <si>
    <t>制冷和空调设备运行与维修专业</t>
  </si>
  <si>
    <t xml:space="preserve">汕尾市
</t>
  </si>
  <si>
    <t>汕尾市技工学校</t>
  </si>
  <si>
    <t>电子应用技术</t>
  </si>
  <si>
    <t>汕尾市区荷包岭市技工学校
（0660-3369298、0660-3375487）www.gdswjg.cn</t>
  </si>
  <si>
    <t>海丰县中等职业技术学校</t>
  </si>
  <si>
    <t>汕尾市海丰县海城镇新寮村</t>
  </si>
  <si>
    <t>汕尾市职业技术学校</t>
  </si>
  <si>
    <t xml:space="preserve">汕尾市城区东涌镇红山村南侧
</t>
  </si>
  <si>
    <t>计算机网络技术</t>
  </si>
  <si>
    <t>东莞市</t>
  </si>
  <si>
    <t>东莞理工学校</t>
  </si>
  <si>
    <t>数控技术应用专业</t>
  </si>
  <si>
    <t>中山市</t>
  </si>
  <si>
    <t>中山市建斌中等职业技术学校</t>
  </si>
  <si>
    <t>中山市小榄镇文东南街18号</t>
  </si>
  <si>
    <t>中山市技师学院</t>
  </si>
  <si>
    <t>烹饪（中式烹调）</t>
  </si>
  <si>
    <t>地址：中山市黄圃镇横石路马新工业 园
电话：0760-88868393
http://zsjsxy.367edu.com</t>
  </si>
  <si>
    <t>烹饪（中西式面点）</t>
  </si>
  <si>
    <t>西式面点制作</t>
  </si>
  <si>
    <t>江门市</t>
  </si>
  <si>
    <t>江门市技师学院</t>
  </si>
  <si>
    <t>烹饪（全日制）</t>
  </si>
  <si>
    <t>地址：江门市潮连环岛西路22号
电话：0750-3881213、3103906
网址：www.jmjx.com</t>
  </si>
  <si>
    <t>计算机应用与维修（非全日制、全日制）</t>
  </si>
  <si>
    <t>机电一体化（全日制）</t>
  </si>
  <si>
    <t>汽车维修（全日制）</t>
  </si>
  <si>
    <t>江门市新会高级技工学校</t>
  </si>
  <si>
    <t>现代物流(中级)</t>
  </si>
  <si>
    <t>初中毕业以上学历报读中级班，高中毕业及以上学历报读高级班</t>
  </si>
  <si>
    <t>地址：江门市新会区会城圭峰路106号
电话：0750-6178337  6178302  6178138  6178345            
 网址：http://www.jmsnjx.com/</t>
  </si>
  <si>
    <t>现代物流(高级)</t>
  </si>
  <si>
    <t>电子商务（中级）</t>
  </si>
  <si>
    <t>电子商务（高级）</t>
  </si>
  <si>
    <t>江门市新会机电职业技术学校</t>
  </si>
  <si>
    <t>地址：江门市新会区今古洲开发区东区2号</t>
  </si>
  <si>
    <t>模具制造技术</t>
  </si>
  <si>
    <t>恩平市中等职业技术学校</t>
  </si>
  <si>
    <t>地址：恩平市恩城锦塔路67号</t>
  </si>
  <si>
    <t>电子技术应用专业</t>
  </si>
  <si>
    <t>台山市技工学校</t>
  </si>
  <si>
    <t>电子技术应用（全日制中级）</t>
  </si>
  <si>
    <t>地址：广东省台山市台城石华路23号
电话：0750-5500852
网址：http://www.tsjgxx.com</t>
  </si>
  <si>
    <t>电梯安装与维修（全日制中级）</t>
  </si>
  <si>
    <t>数控加工（全日制中级）</t>
  </si>
  <si>
    <t xml:space="preserve">阳江市
</t>
  </si>
  <si>
    <t>阳江技师学院</t>
  </si>
  <si>
    <t>会计（中技）</t>
  </si>
  <si>
    <t>阳江市江城区白沙望牛岗325国道边.
0662-2206178、2206638
http://www.gdyjjz.com/</t>
  </si>
  <si>
    <t>电子商务（中技）</t>
  </si>
  <si>
    <t>计算机应用与维修（中技）</t>
  </si>
  <si>
    <t>计算机网络应用（中技）</t>
  </si>
  <si>
    <t>阳江市第一职业技术学校</t>
  </si>
  <si>
    <t xml:space="preserve">阳江市江城区白沙街道办望牛岗325国道边                   </t>
  </si>
  <si>
    <t>计算机平面设计</t>
  </si>
  <si>
    <t>湛江市</t>
  </si>
  <si>
    <t>湛江市第二技工学校</t>
  </si>
  <si>
    <t>地址：湛江市霞山区人民大道南106号
电话：0759-2671606
网址：http://www.zjej.net/</t>
  </si>
  <si>
    <t>多媒体制作（中级）</t>
  </si>
  <si>
    <t>计算机动画制作（中级）</t>
  </si>
  <si>
    <t>会计（中级）</t>
  </si>
  <si>
    <t>电气自动化设备安装与维修   （中级）</t>
  </si>
  <si>
    <t>模具制造（中级）</t>
  </si>
  <si>
    <t>汽车维修（中级）</t>
  </si>
  <si>
    <t>机械设备装配与自动控制（中级）</t>
  </si>
  <si>
    <t>烹饪（中级）</t>
  </si>
  <si>
    <t>数控加工（数控车工（中级）</t>
  </si>
  <si>
    <t>楼宇自动控制设备安装与维护   （中级）</t>
  </si>
  <si>
    <t>湛江市商业技工学校</t>
  </si>
  <si>
    <t>烹饪（中式烹调）（中级）</t>
  </si>
  <si>
    <t>岭南校区：广东省湛江市霞山区岭南路6号；
人民南校区：广东省湛江市霞山区人民大道南路4号。
0759-25155680759-2515528，0759-2270668；
www.zjsx.gd.cn</t>
  </si>
  <si>
    <t>烹饪（西式烹调）（中级）</t>
  </si>
  <si>
    <t>烹饪（中西式烹调）（中级）</t>
  </si>
  <si>
    <t>计算机应用与维修（中级）</t>
  </si>
  <si>
    <t>电子技术应用（中级）</t>
  </si>
  <si>
    <t>饭店（酒店）服务（中级）</t>
  </si>
  <si>
    <t>食品加工与检验（中级）</t>
  </si>
  <si>
    <t>湛江财贸中等专业学校</t>
  </si>
  <si>
    <t>湛江市麻赤路109号</t>
  </si>
  <si>
    <t>高星级饭店运营与管理</t>
  </si>
  <si>
    <t>湛江市财政职业技术学校</t>
  </si>
  <si>
    <t>会计电算化</t>
  </si>
  <si>
    <t xml:space="preserve">湛江市霞山区人民大道中11号  </t>
  </si>
  <si>
    <t xml:space="preserve">茂名市
</t>
  </si>
  <si>
    <t>茂名市高级技工学校</t>
  </si>
  <si>
    <t>电子商务（非全日制高技）</t>
  </si>
  <si>
    <t>高中（或相当高中）毕业以上学历</t>
  </si>
  <si>
    <t>茂名市光华北路638号
（联系电话 13929701308 ）
（http://www.mmsjx.com ）</t>
  </si>
  <si>
    <t>烹饪（中式烹调方向、非全日制高技）</t>
  </si>
  <si>
    <t>汽车维修（非全日制高技）</t>
  </si>
  <si>
    <t>茂名技师学院</t>
  </si>
  <si>
    <t>学院地址：茂名市环市北路26号。
联系电话：0668-2200883。
网址：http://www.mmjsxy.cn</t>
  </si>
  <si>
    <t>计算机信息管理</t>
  </si>
  <si>
    <t>茂名市交通高级技工学校</t>
  </si>
  <si>
    <t>茂名市茂水路339号
0668-2537398
http://www.mmjtgj.com</t>
  </si>
  <si>
    <t>高州农业学校</t>
  </si>
  <si>
    <t xml:space="preserve"> 茂名市高州市潘洲东路138号</t>
  </si>
  <si>
    <t>肇庆市</t>
  </si>
  <si>
    <t>肇庆市技师学院</t>
  </si>
  <si>
    <t>汽车营销</t>
  </si>
  <si>
    <t>地址：肇庆市端州一路大冲广场北侧
网址：www.zqgj.cn
电话：0758-6622252</t>
  </si>
  <si>
    <t>肇庆市交通技工学校</t>
  </si>
  <si>
    <t>地址：肇庆市建设二路12号网址http://www.zqjtjgs.com/
电话：0758-2725212</t>
  </si>
  <si>
    <t>肇庆市高要区技工学校</t>
  </si>
  <si>
    <t>地址：肇庆市高要区南岸城区南兴四路39号
网址：http//www.gyjg.com.cn
办公电话：0758-8365068</t>
  </si>
  <si>
    <t>肇庆市工业贸易学校</t>
  </si>
  <si>
    <t>肇庆市端州一路</t>
  </si>
  <si>
    <t xml:space="preserve">清远市
</t>
  </si>
  <si>
    <t>清远市技师学院</t>
  </si>
  <si>
    <t>数控加工（高级）</t>
  </si>
  <si>
    <t>初中毕业及以上学历报读中级班，高中毕业以上学历报读高级班</t>
  </si>
  <si>
    <t>地址：清远市经济开发区14号区
电话：0763-3696999
学校网址：www.qysti.com</t>
  </si>
  <si>
    <t>电气自动化设备安装与维修   （高级工）</t>
  </si>
  <si>
    <t>机电一体化（中级）</t>
  </si>
  <si>
    <t>清远职业技术学校</t>
  </si>
  <si>
    <t xml:space="preserve">清远市清新县城滨江路98号             </t>
  </si>
  <si>
    <t>电子电器应用与维修</t>
  </si>
  <si>
    <t xml:space="preserve">汽车运用与维修专业 </t>
  </si>
  <si>
    <t>阳山职业技术学校</t>
  </si>
  <si>
    <t>计算机应用专业</t>
  </si>
  <si>
    <t xml:space="preserve">清远市阳山县城工业大道南60号
</t>
  </si>
  <si>
    <t>潮州市</t>
  </si>
  <si>
    <t>潮州市高级技工学校</t>
  </si>
  <si>
    <t>工艺美术（中技）</t>
  </si>
  <si>
    <t>初中毕业及以上学历，
身体健康，
品德优良</t>
  </si>
  <si>
    <t>潮州市东山路慧如公园东侧  0768-250
2444http://www.czjgxx.com</t>
  </si>
  <si>
    <t>潮州菜烹饪（中技）</t>
  </si>
  <si>
    <t>潮州市职业技术学校</t>
  </si>
  <si>
    <t xml:space="preserve">潮州市古巷镇枫洋洋铁岭         </t>
  </si>
  <si>
    <t>旅游服务与管理</t>
  </si>
  <si>
    <t>商务英语</t>
  </si>
  <si>
    <t>揭阳市</t>
  </si>
  <si>
    <t>广东省揭阳市高级技工学校</t>
  </si>
  <si>
    <t>揭阳市揭东区云路镇北洋村
电话：0663-3226888
网址：www.jymyzx.com</t>
  </si>
  <si>
    <t>揭阳捷和职业技术学校</t>
  </si>
  <si>
    <t xml:space="preserve">揭阳市榕城区梅云吉荣路中段                      </t>
  </si>
  <si>
    <t>电子与信息技术</t>
  </si>
  <si>
    <t>云浮市</t>
  </si>
  <si>
    <t>云浮市高级技工学校</t>
  </si>
  <si>
    <t>广东省云浮市云城区环市西路教育园区云浮市高级技工学校，
0766-8726738</t>
  </si>
  <si>
    <t>云浮市中等专业学校</t>
  </si>
  <si>
    <t xml:space="preserve">云浮市环市西路教育园区内            </t>
  </si>
  <si>
    <t>中餐烹饪专业</t>
  </si>
  <si>
    <t>数控加工</t>
  </si>
  <si>
    <t xml:space="preserve"> 汕头市嵩山路69号                                             </t>
  </si>
  <si>
    <t>计算机网络</t>
  </si>
  <si>
    <t>物流</t>
  </si>
  <si>
    <t>多媒体制作</t>
  </si>
  <si>
    <t>中山市I小榄镇文东南街18号</t>
  </si>
  <si>
    <r>
      <t xml:space="preserve">地址：中山市黄圃镇横石路马新工业 </t>
    </r>
    <r>
      <rPr>
        <sz val="10"/>
        <color indexed="8"/>
        <rFont val="仿宋_GB2312"/>
        <family val="3"/>
      </rPr>
      <t>园</t>
    </r>
    <r>
      <rPr>
        <sz val="10"/>
        <color indexed="8"/>
        <rFont val="仿宋_GB2312"/>
        <family val="3"/>
      </rPr>
      <t xml:space="preserve">
</t>
    </r>
    <r>
      <rPr>
        <sz val="10"/>
        <color indexed="8"/>
        <rFont val="仿宋_GB2312"/>
        <family val="3"/>
      </rPr>
      <t>电话：</t>
    </r>
    <r>
      <rPr>
        <sz val="10"/>
        <color indexed="8"/>
        <rFont val="仿宋_GB2312"/>
        <family val="3"/>
      </rPr>
      <t>0760-88868393
http://zsjsxy.367edu.com</t>
    </r>
  </si>
  <si>
    <t>初中毕业报读中级班，高中毕业及以上学历报读高级班</t>
  </si>
  <si>
    <t>现代物流（高级）</t>
  </si>
  <si>
    <r>
      <t>地址：广东省台山市台城石华路23</t>
    </r>
    <r>
      <rPr>
        <sz val="10"/>
        <color indexed="8"/>
        <rFont val="仿宋_GB2312"/>
        <family val="3"/>
      </rPr>
      <t>号</t>
    </r>
    <r>
      <rPr>
        <sz val="10"/>
        <color indexed="8"/>
        <rFont val="仿宋_GB2312"/>
        <family val="3"/>
      </rPr>
      <t xml:space="preserve">
</t>
    </r>
    <r>
      <rPr>
        <sz val="10"/>
        <color indexed="8"/>
        <rFont val="仿宋_GB2312"/>
        <family val="3"/>
      </rPr>
      <t>电话：</t>
    </r>
    <r>
      <rPr>
        <sz val="10"/>
        <color indexed="8"/>
        <rFont val="仿宋_GB2312"/>
        <family val="3"/>
      </rPr>
      <t xml:space="preserve">0750-5500852
</t>
    </r>
    <r>
      <rPr>
        <sz val="10"/>
        <color indexed="8"/>
        <rFont val="仿宋_GB2312"/>
        <family val="3"/>
      </rPr>
      <t>网址：</t>
    </r>
    <r>
      <rPr>
        <sz val="10"/>
        <color indexed="8"/>
        <rFont val="仿宋_GB2312"/>
        <family val="3"/>
      </rPr>
      <t>http://www.tsjgxx.com</t>
    </r>
  </si>
  <si>
    <t>会计（非全日制）</t>
  </si>
  <si>
    <t>电子商务（非全日制）</t>
  </si>
  <si>
    <t>计算机应用与维修（非全日制）</t>
  </si>
  <si>
    <t>计算机网络应用（非全日制）</t>
  </si>
  <si>
    <t xml:space="preserve"> 阳江市江城区白沙街道办望牛岗325国道边                   </t>
  </si>
  <si>
    <t>计算机动画制作</t>
  </si>
  <si>
    <t>会计</t>
  </si>
  <si>
    <t>机械设备装配与自动控制</t>
  </si>
  <si>
    <t>岭南校区：广东省湛江市霞山区岭南路6号；人民南校区：广东省湛江市霞山区人民大道南路4号。0759-25155680759-2515528，0759-2270668；www.zjsx.gd.cn</t>
  </si>
  <si>
    <t>饭店（酒店）服务</t>
  </si>
  <si>
    <t>音像电子设备应用与维修</t>
  </si>
  <si>
    <t xml:space="preserve"> 湛江市麻赤路109号</t>
  </si>
  <si>
    <t xml:space="preserve">  湛江市霞山区人民大道中11号  </t>
  </si>
  <si>
    <t>烹饪（中式烹调、非全日制）</t>
  </si>
  <si>
    <t>学院地址：茂名市环市北路26号。联系电话：0668-2200883。网址：http://www.mmjsxy.cn</t>
  </si>
  <si>
    <t>模具设计</t>
  </si>
  <si>
    <t>汽车营销与服务</t>
  </si>
  <si>
    <t>计算机科学技术</t>
  </si>
  <si>
    <t>汽车驾驶</t>
  </si>
  <si>
    <t>电梯安装与维修</t>
  </si>
  <si>
    <t>烹饪</t>
  </si>
  <si>
    <t>初中毕业及以上学历，身体健康，
品德优良</t>
  </si>
  <si>
    <t>广东省云浮市云城区环市西路教育园区云浮市高级技工学校，0766-8726738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</si>
</sst>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Times New Roman"/>
      <family val="1"/>
    </font>
    <font>
      <sz val="10"/>
      <name val="仿宋_GB2312"/>
      <family val="3"/>
    </font>
    <font>
      <sz val="16"/>
      <name val="黑体"/>
      <family val="3"/>
    </font>
    <font>
      <sz val="22"/>
      <name val="方正小标宋简体"/>
      <family val="4"/>
    </font>
    <font>
      <sz val="12"/>
      <color indexed="8"/>
      <name val="黑体"/>
      <family val="3"/>
    </font>
    <font>
      <sz val="10"/>
      <color indexed="63"/>
      <name val="黑体"/>
      <family val="3"/>
    </font>
    <font>
      <sz val="10"/>
      <color indexed="8"/>
      <name val="仿宋_GB2312"/>
      <family val="3"/>
    </font>
    <font>
      <sz val="10"/>
      <color indexed="63"/>
      <name val="仿宋_GB2312"/>
      <family val="3"/>
    </font>
    <font>
      <sz val="9"/>
      <color indexed="8"/>
      <name val="仿宋_GB2312"/>
      <family val="3"/>
    </font>
    <font>
      <sz val="10"/>
      <name val="黑体"/>
      <family val="3"/>
    </font>
    <font>
      <sz val="10"/>
      <color indexed="8"/>
      <name val="黑体"/>
      <family val="3"/>
    </font>
    <font>
      <sz val="9"/>
      <name val="仿宋_GB2312"/>
      <family val="3"/>
    </font>
    <font>
      <sz val="22"/>
      <name val="仿宋_GB2312"/>
      <family val="3"/>
    </font>
    <font>
      <sz val="11"/>
      <name val="黑体"/>
      <family val="3"/>
    </font>
    <font>
      <sz val="10"/>
      <color indexed="8"/>
      <name val="Times New Roman"/>
      <family val="1"/>
    </font>
    <font>
      <sz val="12"/>
      <name val="黑体"/>
      <family val="3"/>
    </font>
    <font>
      <sz val="12"/>
      <name val="仿宋_GB2312"/>
      <family val="3"/>
    </font>
    <font>
      <sz val="10"/>
      <color indexed="8"/>
      <name val="浠垮畫_GB2312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color theme="1"/>
      <name val="仿宋_GB2312"/>
      <family val="3"/>
    </font>
    <font>
      <sz val="10"/>
      <color theme="1"/>
      <name val="黑体"/>
      <family val="3"/>
    </font>
    <font>
      <sz val="10"/>
      <color rgb="FF000000"/>
      <name val="浠垮畫_GB2312"/>
      <family val="0"/>
    </font>
    <font>
      <u val="single"/>
      <sz val="11"/>
      <color rgb="FF800080"/>
      <name val="宋体"/>
      <family val="0"/>
    </font>
    <font>
      <sz val="9"/>
      <color theme="1"/>
      <name val="仿宋_GB2312"/>
      <family val="3"/>
    </font>
    <font>
      <sz val="10"/>
      <color rgb="FF000000"/>
      <name val="仿宋_GB2312"/>
      <family val="3"/>
    </font>
    <font>
      <sz val="10"/>
      <color rgb="FF36363D"/>
      <name val="仿宋_GB2312"/>
      <family val="3"/>
    </font>
  </fonts>
  <fills count="4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/>
      <bottom style="thin"/>
    </border>
  </borders>
  <cellStyleXfs count="1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39" fillId="3" borderId="0" applyNumberFormat="0" applyBorder="0" applyAlignment="0" applyProtection="0"/>
    <xf numFmtId="0" fontId="28" fillId="2" borderId="1" applyNumberFormat="0" applyAlignment="0" applyProtection="0"/>
    <xf numFmtId="0" fontId="20" fillId="4" borderId="0" applyNumberFormat="0" applyBorder="0" applyAlignment="0" applyProtection="0"/>
    <xf numFmtId="41" fontId="0" fillId="0" borderId="0" applyFont="0" applyFill="0" applyBorder="0" applyAlignment="0" applyProtection="0"/>
    <xf numFmtId="0" fontId="39" fillId="5" borderId="0" applyNumberFormat="0" applyBorder="0" applyAlignment="0" applyProtection="0"/>
    <xf numFmtId="0" fontId="32" fillId="6" borderId="0" applyNumberFormat="0" applyBorder="0" applyAlignment="0" applyProtection="0"/>
    <xf numFmtId="43" fontId="0" fillId="0" borderId="0" applyFont="0" applyFill="0" applyBorder="0" applyAlignment="0" applyProtection="0"/>
    <xf numFmtId="0" fontId="40" fillId="7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8" borderId="2" applyNumberFormat="0" applyFont="0" applyAlignment="0" applyProtection="0"/>
    <xf numFmtId="0" fontId="40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0" fillId="11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5" fillId="0" borderId="3" applyNumberFormat="0" applyFill="0" applyAlignment="0" applyProtection="0"/>
    <xf numFmtId="0" fontId="40" fillId="12" borderId="0" applyNumberFormat="0" applyBorder="0" applyAlignment="0" applyProtection="0"/>
    <xf numFmtId="0" fontId="33" fillId="0" borderId="4" applyNumberFormat="0" applyFill="0" applyAlignment="0" applyProtection="0"/>
    <xf numFmtId="0" fontId="40" fillId="13" borderId="0" applyNumberFormat="0" applyBorder="0" applyAlignment="0" applyProtection="0"/>
    <xf numFmtId="0" fontId="29" fillId="14" borderId="5" applyNumberFormat="0" applyAlignment="0" applyProtection="0"/>
    <xf numFmtId="0" fontId="20" fillId="2" borderId="0" applyNumberFormat="0" applyBorder="0" applyAlignment="0" applyProtection="0"/>
    <xf numFmtId="0" fontId="26" fillId="14" borderId="1" applyNumberFormat="0" applyAlignment="0" applyProtection="0"/>
    <xf numFmtId="0" fontId="23" fillId="15" borderId="6" applyNumberFormat="0" applyAlignment="0" applyProtection="0"/>
    <xf numFmtId="0" fontId="20" fillId="16" borderId="0" applyNumberFormat="0" applyBorder="0" applyAlignment="0" applyProtection="0"/>
    <xf numFmtId="0" fontId="34" fillId="0" borderId="7" applyNumberFormat="0" applyFill="0" applyAlignment="0" applyProtection="0"/>
    <xf numFmtId="0" fontId="20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35" fillId="0" borderId="8" applyNumberFormat="0" applyFill="0" applyAlignment="0" applyProtection="0"/>
    <xf numFmtId="0" fontId="37" fillId="4" borderId="0" applyNumberFormat="0" applyBorder="0" applyAlignment="0" applyProtection="0"/>
    <xf numFmtId="0" fontId="27" fillId="20" borderId="0" applyNumberFormat="0" applyBorder="0" applyAlignment="0" applyProtection="0"/>
    <xf numFmtId="0" fontId="24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20" fillId="2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20" fillId="16" borderId="0" applyNumberFormat="0" applyBorder="0" applyAlignment="0" applyProtection="0"/>
    <xf numFmtId="0" fontId="40" fillId="32" borderId="0" applyNumberFormat="0" applyBorder="0" applyAlignment="0" applyProtection="0"/>
    <xf numFmtId="0" fontId="39" fillId="33" borderId="0" applyNumberFormat="0" applyBorder="0" applyAlignment="0" applyProtection="0"/>
    <xf numFmtId="0" fontId="20" fillId="2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39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40" fillId="38" borderId="0" applyNumberFormat="0" applyBorder="0" applyAlignment="0" applyProtection="0"/>
    <xf numFmtId="0" fontId="20" fillId="8" borderId="0" applyNumberFormat="0" applyBorder="0" applyAlignment="0" applyProtection="0"/>
    <xf numFmtId="0" fontId="24" fillId="39" borderId="0" applyNumberFormat="0" applyBorder="0" applyAlignment="0" applyProtection="0"/>
    <xf numFmtId="0" fontId="20" fillId="4" borderId="0" applyNumberFormat="0" applyBorder="0" applyAlignment="0" applyProtection="0"/>
    <xf numFmtId="0" fontId="20" fillId="8" borderId="0" applyNumberFormat="0" applyBorder="0" applyAlignment="0" applyProtection="0"/>
    <xf numFmtId="0" fontId="38" fillId="0" borderId="0">
      <alignment vertical="center"/>
      <protection/>
    </xf>
    <xf numFmtId="0" fontId="20" fillId="11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4" fillId="17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24" fillId="10" borderId="0" applyNumberFormat="0" applyBorder="0" applyAlignment="0" applyProtection="0"/>
    <xf numFmtId="0" fontId="24" fillId="40" borderId="0" applyNumberFormat="0" applyBorder="0" applyAlignment="0" applyProtection="0"/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20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24" fillId="15" borderId="0" applyNumberFormat="0" applyBorder="0" applyAlignment="0" applyProtection="0"/>
    <xf numFmtId="0" fontId="24" fillId="41" borderId="0" applyNumberFormat="0" applyBorder="0" applyAlignment="0" applyProtection="0"/>
    <xf numFmtId="0" fontId="24" fillId="40" borderId="0" applyNumberFormat="0" applyBorder="0" applyAlignment="0" applyProtection="0"/>
  </cellStyleXfs>
  <cellXfs count="248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98" applyNumberFormat="1" applyFont="1" applyFill="1" applyBorder="1" applyAlignment="1">
      <alignment horizontal="center" vertical="center" wrapText="1"/>
      <protection/>
    </xf>
    <xf numFmtId="0" fontId="5" fillId="0" borderId="9" xfId="119" applyNumberFormat="1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7" fillId="0" borderId="9" xfId="116" applyNumberFormat="1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/>
    </xf>
    <xf numFmtId="0" fontId="9" fillId="0" borderId="9" xfId="98" applyNumberFormat="1" applyFont="1" applyFill="1" applyBorder="1" applyAlignment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0" fontId="7" fillId="0" borderId="9" xfId="97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9" fillId="0" borderId="9" xfId="119" applyNumberFormat="1" applyFont="1" applyFill="1" applyBorder="1" applyAlignment="1">
      <alignment horizontal="center" vertical="center" wrapText="1"/>
      <protection/>
    </xf>
    <xf numFmtId="0" fontId="7" fillId="0" borderId="9" xfId="119" applyNumberFormat="1" applyFont="1" applyFill="1" applyBorder="1" applyAlignment="1">
      <alignment horizontal="center" vertical="center" wrapText="1"/>
      <protection/>
    </xf>
    <xf numFmtId="0" fontId="7" fillId="0" borderId="9" xfId="105" applyNumberFormat="1" applyFont="1" applyFill="1" applyBorder="1" applyAlignment="1">
      <alignment horizontal="center" vertical="center" wrapText="1"/>
      <protection/>
    </xf>
    <xf numFmtId="0" fontId="41" fillId="0" borderId="9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5" fillId="0" borderId="9" xfId="116" applyNumberFormat="1" applyFont="1" applyFill="1" applyBorder="1" applyAlignment="1">
      <alignment horizontal="center" vertical="center" wrapText="1"/>
      <protection/>
    </xf>
    <xf numFmtId="0" fontId="42" fillId="0" borderId="9" xfId="0" applyFont="1" applyFill="1" applyBorder="1" applyAlignment="1">
      <alignment horizontal="center" vertical="center"/>
    </xf>
    <xf numFmtId="0" fontId="12" fillId="0" borderId="9" xfId="0" applyNumberFormat="1" applyFont="1" applyFill="1" applyBorder="1" applyAlignment="1">
      <alignment horizontal="center" vertical="center"/>
    </xf>
    <xf numFmtId="0" fontId="7" fillId="0" borderId="9" xfId="113" applyNumberFormat="1" applyFont="1" applyFill="1" applyBorder="1" applyAlignment="1">
      <alignment horizontal="center" vertical="center"/>
      <protection/>
    </xf>
    <xf numFmtId="0" fontId="7" fillId="0" borderId="9" xfId="113" applyNumberFormat="1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7" fillId="0" borderId="10" xfId="97" applyFont="1" applyFill="1" applyBorder="1" applyAlignment="1">
      <alignment horizontal="center" vertical="center" wrapText="1"/>
      <protection/>
    </xf>
    <xf numFmtId="0" fontId="2" fillId="0" borderId="10" xfId="97" applyFont="1" applyFill="1" applyBorder="1" applyAlignment="1">
      <alignment horizontal="center" vertical="center" wrapText="1"/>
      <protection/>
    </xf>
    <xf numFmtId="0" fontId="2" fillId="0" borderId="9" xfId="97" applyFont="1" applyFill="1" applyBorder="1" applyAlignment="1">
      <alignment horizontal="center" vertical="center" wrapText="1"/>
      <protection/>
    </xf>
    <xf numFmtId="0" fontId="7" fillId="0" borderId="12" xfId="97" applyFont="1" applyFill="1" applyBorder="1" applyAlignment="1">
      <alignment horizontal="center" vertical="center" wrapText="1"/>
      <protection/>
    </xf>
    <xf numFmtId="0" fontId="2" fillId="0" borderId="12" xfId="97" applyFont="1" applyFill="1" applyBorder="1" applyAlignment="1">
      <alignment horizontal="center" vertical="center" wrapText="1"/>
      <protection/>
    </xf>
    <xf numFmtId="0" fontId="7" fillId="0" borderId="11" xfId="97" applyFont="1" applyFill="1" applyBorder="1" applyAlignment="1">
      <alignment horizontal="center" vertical="center" wrapText="1"/>
      <protection/>
    </xf>
    <xf numFmtId="0" fontId="2" fillId="0" borderId="11" xfId="97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10" xfId="80" applyNumberFormat="1" applyFont="1" applyFill="1" applyBorder="1" applyAlignment="1">
      <alignment horizontal="center" vertical="center" wrapText="1"/>
      <protection/>
    </xf>
    <xf numFmtId="0" fontId="5" fillId="0" borderId="12" xfId="80" applyNumberFormat="1" applyFont="1" applyFill="1" applyBorder="1" applyAlignment="1">
      <alignment horizontal="center" vertical="center" wrapText="1"/>
      <protection/>
    </xf>
    <xf numFmtId="0" fontId="9" fillId="0" borderId="9" xfId="80" applyNumberFormat="1" applyFont="1" applyFill="1" applyBorder="1" applyAlignment="1">
      <alignment horizontal="center" vertical="center" wrapText="1"/>
      <protection/>
    </xf>
    <xf numFmtId="0" fontId="7" fillId="0" borderId="9" xfId="80" applyNumberFormat="1" applyFont="1" applyFill="1" applyBorder="1" applyAlignment="1">
      <alignment horizontal="center" vertical="center" wrapText="1"/>
      <protection/>
    </xf>
    <xf numFmtId="0" fontId="5" fillId="0" borderId="11" xfId="80" applyNumberFormat="1" applyFont="1" applyFill="1" applyBorder="1" applyAlignment="1">
      <alignment horizontal="center" vertical="center" wrapText="1"/>
      <protection/>
    </xf>
    <xf numFmtId="0" fontId="5" fillId="0" borderId="9" xfId="80" applyNumberFormat="1" applyFont="1" applyFill="1" applyBorder="1" applyAlignment="1">
      <alignment horizontal="center" vertical="center" wrapText="1"/>
      <protection/>
    </xf>
    <xf numFmtId="0" fontId="5" fillId="0" borderId="13" xfId="98" applyNumberFormat="1" applyFont="1" applyFill="1" applyBorder="1" applyAlignment="1">
      <alignment horizontal="center" vertical="center" wrapText="1"/>
      <protection/>
    </xf>
    <xf numFmtId="0" fontId="5" fillId="0" borderId="14" xfId="98" applyNumberFormat="1" applyFont="1" applyFill="1" applyBorder="1" applyAlignment="1">
      <alignment horizontal="center" vertical="center" wrapText="1"/>
      <protection/>
    </xf>
    <xf numFmtId="0" fontId="42" fillId="0" borderId="9" xfId="0" applyFont="1" applyFill="1" applyBorder="1" applyAlignment="1">
      <alignment vertical="center" wrapText="1"/>
    </xf>
    <xf numFmtId="0" fontId="7" fillId="0" borderId="9" xfId="97" applyFont="1" applyFill="1" applyBorder="1" applyAlignment="1">
      <alignment vertical="center" wrapText="1"/>
      <protection/>
    </xf>
    <xf numFmtId="0" fontId="41" fillId="0" borderId="9" xfId="0" applyFont="1" applyFill="1" applyBorder="1" applyAlignment="1">
      <alignment vertical="center" wrapText="1"/>
    </xf>
    <xf numFmtId="0" fontId="7" fillId="0" borderId="9" xfId="80" applyNumberFormat="1" applyFont="1" applyFill="1" applyBorder="1" applyAlignment="1">
      <alignment vertical="center" wrapText="1"/>
      <protection/>
    </xf>
    <xf numFmtId="0" fontId="9" fillId="0" borderId="10" xfId="80" applyNumberFormat="1" applyFont="1" applyFill="1" applyBorder="1" applyAlignment="1">
      <alignment horizontal="center" vertical="center" wrapText="1"/>
      <protection/>
    </xf>
    <xf numFmtId="0" fontId="41" fillId="0" borderId="10" xfId="0" applyFont="1" applyFill="1" applyBorder="1" applyAlignment="1">
      <alignment horizontal="center" vertical="center" wrapText="1"/>
    </xf>
    <xf numFmtId="0" fontId="7" fillId="0" borderId="12" xfId="80" applyNumberFormat="1" applyFont="1" applyFill="1" applyBorder="1" applyAlignment="1">
      <alignment horizontal="center" vertical="center" wrapText="1"/>
      <protection/>
    </xf>
    <xf numFmtId="0" fontId="9" fillId="0" borderId="12" xfId="80" applyNumberFormat="1" applyFont="1" applyFill="1" applyBorder="1" applyAlignment="1">
      <alignment horizontal="center" vertical="center" wrapText="1"/>
      <protection/>
    </xf>
    <xf numFmtId="0" fontId="41" fillId="0" borderId="12" xfId="0" applyFont="1" applyFill="1" applyBorder="1" applyAlignment="1">
      <alignment horizontal="center" vertical="center" wrapText="1"/>
    </xf>
    <xf numFmtId="0" fontId="9" fillId="0" borderId="11" xfId="80" applyNumberFormat="1" applyFont="1" applyFill="1" applyBorder="1" applyAlignment="1">
      <alignment horizontal="center" vertical="center" wrapText="1"/>
      <protection/>
    </xf>
    <xf numFmtId="0" fontId="41" fillId="0" borderId="11" xfId="0" applyFont="1" applyFill="1" applyBorder="1" applyAlignment="1">
      <alignment horizontal="center" vertical="center" wrapText="1"/>
    </xf>
    <xf numFmtId="0" fontId="7" fillId="0" borderId="11" xfId="80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9" xfId="110" applyNumberFormat="1" applyFont="1" applyFill="1" applyBorder="1" applyAlignment="1">
      <alignment horizontal="center" vertical="center" wrapText="1"/>
      <protection/>
    </xf>
    <xf numFmtId="0" fontId="9" fillId="0" borderId="9" xfId="110" applyNumberFormat="1" applyFont="1" applyFill="1" applyBorder="1" applyAlignment="1">
      <alignment horizontal="center" vertical="center" wrapText="1"/>
      <protection/>
    </xf>
    <xf numFmtId="0" fontId="7" fillId="0" borderId="9" xfId="110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7" fillId="0" borderId="9" xfId="98" applyNumberFormat="1" applyFont="1" applyFill="1" applyBorder="1" applyAlignment="1">
      <alignment horizontal="center" vertical="center" wrapText="1"/>
      <protection/>
    </xf>
    <xf numFmtId="0" fontId="7" fillId="0" borderId="9" xfId="107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vertical="center" wrapText="1"/>
    </xf>
    <xf numFmtId="0" fontId="7" fillId="0" borderId="9" xfId="106" applyNumberFormat="1" applyFont="1" applyFill="1" applyBorder="1" applyAlignment="1">
      <alignment horizontal="center" vertical="center" wrapText="1"/>
      <protection/>
    </xf>
    <xf numFmtId="0" fontId="42" fillId="0" borderId="9" xfId="0" applyFont="1" applyFill="1" applyBorder="1" applyAlignment="1">
      <alignment horizontal="center" vertical="center" wrapText="1"/>
    </xf>
    <xf numFmtId="0" fontId="2" fillId="0" borderId="9" xfId="110" applyNumberFormat="1" applyFont="1" applyFill="1" applyBorder="1" applyAlignment="1">
      <alignment horizontal="center" vertical="center" wrapText="1"/>
      <protection/>
    </xf>
    <xf numFmtId="0" fontId="5" fillId="0" borderId="10" xfId="110" applyNumberFormat="1" applyFont="1" applyFill="1" applyBorder="1" applyAlignment="1">
      <alignment horizontal="center" vertical="center" wrapText="1"/>
      <protection/>
    </xf>
    <xf numFmtId="0" fontId="5" fillId="0" borderId="12" xfId="110" applyNumberFormat="1" applyFont="1" applyFill="1" applyBorder="1" applyAlignment="1">
      <alignment horizontal="center" vertical="center" wrapText="1"/>
      <protection/>
    </xf>
    <xf numFmtId="0" fontId="15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97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7" fillId="0" borderId="12" xfId="97" applyFont="1" applyBorder="1" applyAlignment="1">
      <alignment horizontal="center" vertical="center" wrapText="1"/>
      <protection/>
    </xf>
    <xf numFmtId="0" fontId="7" fillId="0" borderId="9" xfId="0" applyFont="1" applyBorder="1" applyAlignment="1">
      <alignment horizontal="center" vertical="center" wrapText="1"/>
    </xf>
    <xf numFmtId="0" fontId="7" fillId="0" borderId="9" xfId="97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5" fillId="0" borderId="11" xfId="110" applyNumberFormat="1" applyFont="1" applyFill="1" applyBorder="1" applyAlignment="1">
      <alignment horizontal="center" vertical="center" wrapText="1"/>
      <protection/>
    </xf>
    <xf numFmtId="0" fontId="16" fillId="0" borderId="10" xfId="0" applyNumberFormat="1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97" applyFont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9" xfId="120" applyNumberFormat="1" applyFont="1" applyFill="1" applyBorder="1" applyAlignment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 wrapText="1"/>
    </xf>
    <xf numFmtId="0" fontId="9" fillId="0" borderId="9" xfId="120" applyNumberFormat="1" applyFont="1" applyFill="1" applyBorder="1" applyAlignment="1">
      <alignment horizontal="center" vertical="center" wrapText="1"/>
      <protection/>
    </xf>
    <xf numFmtId="0" fontId="7" fillId="0" borderId="9" xfId="120" applyNumberFormat="1" applyFont="1" applyFill="1" applyBorder="1" applyAlignment="1">
      <alignment horizontal="center" vertical="center" wrapText="1"/>
      <protection/>
    </xf>
    <xf numFmtId="0" fontId="2" fillId="0" borderId="9" xfId="120" applyNumberFormat="1" applyFont="1" applyFill="1" applyBorder="1" applyAlignment="1">
      <alignment horizontal="center" vertical="center" wrapText="1"/>
      <protection/>
    </xf>
    <xf numFmtId="0" fontId="2" fillId="0" borderId="9" xfId="115" applyNumberFormat="1" applyFont="1" applyFill="1" applyBorder="1" applyAlignment="1">
      <alignment horizontal="center" vertical="center" wrapText="1"/>
      <protection/>
    </xf>
    <xf numFmtId="0" fontId="7" fillId="0" borderId="10" xfId="120" applyNumberFormat="1" applyFont="1" applyFill="1" applyBorder="1" applyAlignment="1">
      <alignment horizontal="center" vertical="center" wrapText="1"/>
      <protection/>
    </xf>
    <xf numFmtId="0" fontId="2" fillId="0" borderId="10" xfId="120" applyNumberFormat="1" applyFont="1" applyFill="1" applyBorder="1" applyAlignment="1">
      <alignment horizontal="center" vertical="center" wrapText="1"/>
      <protection/>
    </xf>
    <xf numFmtId="0" fontId="7" fillId="0" borderId="12" xfId="120" applyNumberFormat="1" applyFont="1" applyFill="1" applyBorder="1" applyAlignment="1">
      <alignment horizontal="center" vertical="center" wrapText="1"/>
      <protection/>
    </xf>
    <xf numFmtId="0" fontId="2" fillId="0" borderId="12" xfId="120" applyNumberFormat="1" applyFont="1" applyFill="1" applyBorder="1" applyAlignment="1">
      <alignment horizontal="center" vertical="center" wrapText="1"/>
      <protection/>
    </xf>
    <xf numFmtId="0" fontId="7" fillId="0" borderId="11" xfId="120" applyNumberFormat="1" applyFont="1" applyFill="1" applyBorder="1" applyAlignment="1">
      <alignment horizontal="center" vertical="center" wrapText="1"/>
      <protection/>
    </xf>
    <xf numFmtId="0" fontId="2" fillId="0" borderId="11" xfId="120" applyNumberFormat="1" applyFont="1" applyFill="1" applyBorder="1" applyAlignment="1">
      <alignment horizontal="center" vertical="center" wrapText="1"/>
      <protection/>
    </xf>
    <xf numFmtId="0" fontId="5" fillId="0" borderId="10" xfId="117" applyNumberFormat="1" applyFont="1" applyFill="1" applyBorder="1" applyAlignment="1">
      <alignment horizontal="center" vertical="center" wrapText="1"/>
      <protection/>
    </xf>
    <xf numFmtId="0" fontId="5" fillId="0" borderId="12" xfId="117" applyNumberFormat="1" applyFont="1" applyFill="1" applyBorder="1" applyAlignment="1">
      <alignment horizontal="center" vertical="center" wrapText="1"/>
      <protection/>
    </xf>
    <xf numFmtId="0" fontId="9" fillId="0" borderId="9" xfId="103" applyNumberFormat="1" applyFont="1" applyFill="1" applyBorder="1" applyAlignment="1">
      <alignment horizontal="center" vertical="center" wrapText="1"/>
      <protection/>
    </xf>
    <xf numFmtId="0" fontId="7" fillId="0" borderId="9" xfId="103" applyNumberFormat="1" applyFont="1" applyFill="1" applyBorder="1" applyAlignment="1">
      <alignment horizontal="center" vertical="center" wrapText="1"/>
      <protection/>
    </xf>
    <xf numFmtId="0" fontId="2" fillId="0" borderId="9" xfId="103" applyNumberFormat="1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5" fillId="0" borderId="11" xfId="117" applyNumberFormat="1" applyFont="1" applyFill="1" applyBorder="1" applyAlignment="1">
      <alignment horizontal="center" vertical="center" wrapText="1"/>
      <protection/>
    </xf>
    <xf numFmtId="0" fontId="5" fillId="0" borderId="10" xfId="109" applyNumberFormat="1" applyFont="1" applyFill="1" applyBorder="1" applyAlignment="1">
      <alignment horizontal="center" vertical="center" wrapText="1"/>
      <protection/>
    </xf>
    <xf numFmtId="0" fontId="5" fillId="0" borderId="12" xfId="109" applyNumberFormat="1" applyFont="1" applyFill="1" applyBorder="1" applyAlignment="1">
      <alignment horizontal="center" vertical="center" wrapText="1"/>
      <protection/>
    </xf>
    <xf numFmtId="0" fontId="9" fillId="0" borderId="9" xfId="105" applyNumberFormat="1" applyFont="1" applyFill="1" applyBorder="1" applyAlignment="1">
      <alignment horizontal="center" vertical="center" wrapText="1"/>
      <protection/>
    </xf>
    <xf numFmtId="0" fontId="44" fillId="0" borderId="9" xfId="26" applyNumberFormat="1" applyFont="1" applyFill="1" applyBorder="1" applyAlignment="1" applyProtection="1">
      <alignment horizontal="center" vertical="center" wrapText="1"/>
      <protection/>
    </xf>
    <xf numFmtId="0" fontId="2" fillId="0" borderId="9" xfId="106" applyNumberFormat="1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7" fillId="0" borderId="10" xfId="97" applyFont="1" applyBorder="1" applyAlignment="1">
      <alignment horizontal="left" vertical="center" wrapText="1"/>
      <protection/>
    </xf>
    <xf numFmtId="0" fontId="7" fillId="0" borderId="12" xfId="97" applyFont="1" applyBorder="1" applyAlignment="1">
      <alignment horizontal="left" vertical="center" wrapText="1"/>
      <protection/>
    </xf>
    <xf numFmtId="0" fontId="7" fillId="0" borderId="9" xfId="115" applyNumberFormat="1" applyFont="1" applyFill="1" applyBorder="1" applyAlignment="1">
      <alignment horizontal="center" vertical="center" wrapText="1"/>
      <protection/>
    </xf>
    <xf numFmtId="0" fontId="7" fillId="0" borderId="9" xfId="104" applyNumberFormat="1" applyFont="1" applyFill="1" applyBorder="1" applyAlignment="1">
      <alignment horizontal="center" vertical="center" wrapText="1"/>
      <protection/>
    </xf>
    <xf numFmtId="0" fontId="5" fillId="0" borderId="11" xfId="109" applyNumberFormat="1" applyFont="1" applyFill="1" applyBorder="1" applyAlignment="1">
      <alignment horizontal="center" vertical="center" wrapText="1"/>
      <protection/>
    </xf>
    <xf numFmtId="0" fontId="11" fillId="0" borderId="9" xfId="0" applyFont="1" applyFill="1" applyBorder="1" applyAlignment="1">
      <alignment horizontal="center" vertical="center" wrapText="1"/>
    </xf>
    <xf numFmtId="0" fontId="9" fillId="0" borderId="9" xfId="114" applyNumberFormat="1" applyFont="1" applyFill="1" applyBorder="1" applyAlignment="1">
      <alignment horizontal="center" vertical="center" wrapText="1"/>
      <protection/>
    </xf>
    <xf numFmtId="0" fontId="7" fillId="0" borderId="9" xfId="114" applyNumberFormat="1" applyFont="1" applyFill="1" applyBorder="1" applyAlignment="1">
      <alignment horizontal="center" vertical="center" wrapText="1"/>
      <protection/>
    </xf>
    <xf numFmtId="0" fontId="5" fillId="0" borderId="10" xfId="98" applyNumberFormat="1" applyFont="1" applyFill="1" applyBorder="1" applyAlignment="1">
      <alignment horizontal="center" vertical="center" wrapText="1"/>
      <protection/>
    </xf>
    <xf numFmtId="0" fontId="5" fillId="0" borderId="12" xfId="98" applyNumberFormat="1" applyFont="1" applyFill="1" applyBorder="1" applyAlignment="1">
      <alignment horizontal="center" vertical="center" wrapText="1"/>
      <protection/>
    </xf>
    <xf numFmtId="0" fontId="12" fillId="0" borderId="9" xfId="102" applyNumberFormat="1" applyFont="1" applyFill="1" applyBorder="1" applyAlignment="1">
      <alignment horizontal="center" vertical="center" wrapText="1"/>
      <protection/>
    </xf>
    <xf numFmtId="0" fontId="2" fillId="0" borderId="9" xfId="102" applyNumberFormat="1" applyFont="1" applyFill="1" applyBorder="1" applyAlignment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5" fillId="0" borderId="11" xfId="98" applyNumberFormat="1" applyFont="1" applyFill="1" applyBorder="1" applyAlignment="1">
      <alignment horizontal="center" vertical="center" wrapText="1"/>
      <protection/>
    </xf>
    <xf numFmtId="0" fontId="5" fillId="0" borderId="9" xfId="117" applyNumberFormat="1" applyFont="1" applyFill="1" applyBorder="1" applyAlignment="1">
      <alignment horizontal="center" vertical="center" wrapText="1"/>
      <protection/>
    </xf>
    <xf numFmtId="0" fontId="7" fillId="0" borderId="9" xfId="112" applyNumberFormat="1" applyFont="1" applyFill="1" applyBorder="1" applyAlignment="1">
      <alignment horizontal="center" vertical="center" wrapText="1"/>
      <protection/>
    </xf>
    <xf numFmtId="0" fontId="7" fillId="0" borderId="9" xfId="99" applyFont="1" applyFill="1" applyBorder="1" applyAlignment="1">
      <alignment horizontal="center" vertical="center"/>
      <protection/>
    </xf>
    <xf numFmtId="0" fontId="7" fillId="0" borderId="9" xfId="100" applyFont="1" applyFill="1" applyBorder="1" applyAlignment="1">
      <alignment horizontal="center" vertical="center" wrapText="1"/>
      <protection/>
    </xf>
    <xf numFmtId="0" fontId="7" fillId="0" borderId="10" xfId="112" applyNumberFormat="1" applyFont="1" applyFill="1" applyBorder="1" applyAlignment="1">
      <alignment horizontal="center" vertical="center" wrapText="1"/>
      <protection/>
    </xf>
    <xf numFmtId="0" fontId="7" fillId="0" borderId="10" xfId="99" applyFont="1" applyFill="1" applyBorder="1" applyAlignment="1">
      <alignment horizontal="center" vertical="center"/>
      <protection/>
    </xf>
    <xf numFmtId="0" fontId="7" fillId="0" borderId="12" xfId="112" applyNumberFormat="1" applyFont="1" applyFill="1" applyBorder="1" applyAlignment="1">
      <alignment horizontal="center" vertical="center" wrapText="1"/>
      <protection/>
    </xf>
    <xf numFmtId="0" fontId="7" fillId="0" borderId="12" xfId="99" applyFont="1" applyFill="1" applyBorder="1" applyAlignment="1">
      <alignment horizontal="center" vertical="center"/>
      <protection/>
    </xf>
    <xf numFmtId="0" fontId="7" fillId="0" borderId="11" xfId="112" applyNumberFormat="1" applyFont="1" applyFill="1" applyBorder="1" applyAlignment="1">
      <alignment horizontal="center" vertical="center" wrapText="1"/>
      <protection/>
    </xf>
    <xf numFmtId="0" fontId="7" fillId="0" borderId="11" xfId="99" applyFont="1" applyFill="1" applyBorder="1" applyAlignment="1">
      <alignment horizontal="center" vertical="center"/>
      <protection/>
    </xf>
    <xf numFmtId="0" fontId="9" fillId="0" borderId="9" xfId="117" applyNumberFormat="1" applyFont="1" applyFill="1" applyBorder="1" applyAlignment="1">
      <alignment horizontal="center" vertical="center" wrapText="1"/>
      <protection/>
    </xf>
    <xf numFmtId="0" fontId="7" fillId="0" borderId="9" xfId="117" applyNumberFormat="1" applyFont="1" applyFill="1" applyBorder="1" applyAlignment="1">
      <alignment horizontal="center" vertical="center" wrapText="1"/>
      <protection/>
    </xf>
    <xf numFmtId="0" fontId="5" fillId="0" borderId="9" xfId="108" applyNumberFormat="1" applyFont="1" applyFill="1" applyBorder="1" applyAlignment="1">
      <alignment horizontal="center" vertical="center" wrapText="1"/>
      <protection/>
    </xf>
    <xf numFmtId="0" fontId="9" fillId="0" borderId="9" xfId="108" applyNumberFormat="1" applyFont="1" applyFill="1" applyBorder="1" applyAlignment="1">
      <alignment horizontal="center" vertical="center" wrapText="1"/>
      <protection/>
    </xf>
    <xf numFmtId="0" fontId="7" fillId="0" borderId="9" xfId="108" applyNumberFormat="1" applyFont="1" applyFill="1" applyBorder="1" applyAlignment="1">
      <alignment horizontal="center" vertical="center" wrapText="1"/>
      <protection/>
    </xf>
    <xf numFmtId="0" fontId="7" fillId="0" borderId="9" xfId="111" applyNumberFormat="1" applyFont="1" applyFill="1" applyBorder="1" applyAlignment="1">
      <alignment horizontal="center" vertical="center" wrapText="1"/>
      <protection/>
    </xf>
    <xf numFmtId="0" fontId="7" fillId="0" borderId="10" xfId="108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7" fillId="0" borderId="12" xfId="108" applyNumberFormat="1" applyFont="1" applyFill="1" applyBorder="1" applyAlignment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 wrapText="1"/>
    </xf>
    <xf numFmtId="0" fontId="7" fillId="0" borderId="11" xfId="108" applyNumberFormat="1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5" fillId="0" borderId="0" xfId="108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7" fillId="0" borderId="9" xfId="101" applyFont="1" applyFill="1" applyBorder="1" applyAlignment="1">
      <alignment horizontal="center" vertical="center" wrapText="1"/>
      <protection/>
    </xf>
    <xf numFmtId="0" fontId="7" fillId="0" borderId="9" xfId="118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5" fillId="0" borderId="10" xfId="119" applyNumberFormat="1" applyFont="1" applyFill="1" applyBorder="1" applyAlignment="1">
      <alignment horizontal="center" vertical="center" wrapText="1"/>
      <protection/>
    </xf>
    <xf numFmtId="0" fontId="5" fillId="0" borderId="12" xfId="119" applyNumberFormat="1" applyFont="1" applyFill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5" fillId="0" borderId="11" xfId="119" applyNumberFormat="1" applyFont="1" applyFill="1" applyBorder="1" applyAlignment="1">
      <alignment horizontal="center" vertical="center" wrapText="1"/>
      <protection/>
    </xf>
    <xf numFmtId="0" fontId="45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7" fillId="0" borderId="9" xfId="98" applyNumberFormat="1" applyFont="1" applyFill="1" applyBorder="1" applyAlignment="1">
      <alignment horizontal="left" vertical="center" wrapText="1"/>
      <protection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7" fillId="0" borderId="9" xfId="107" applyNumberFormat="1" applyFont="1" applyFill="1" applyBorder="1" applyAlignment="1">
      <alignment horizontal="left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7" fillId="0" borderId="9" xfId="113" applyNumberFormat="1" applyFont="1" applyFill="1" applyBorder="1" applyAlignment="1">
      <alignment horizontal="left" vertical="center" wrapText="1"/>
      <protection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9" xfId="106" applyNumberFormat="1" applyFont="1" applyFill="1" applyBorder="1" applyAlignment="1">
      <alignment horizontal="left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2" fillId="42" borderId="9" xfId="0" applyFont="1" applyFill="1" applyBorder="1" applyAlignment="1">
      <alignment horizontal="center" vertical="center"/>
    </xf>
    <xf numFmtId="0" fontId="9" fillId="0" borderId="10" xfId="110" applyNumberFormat="1" applyFont="1" applyFill="1" applyBorder="1" applyAlignment="1">
      <alignment horizontal="center" vertical="center" wrapText="1"/>
      <protection/>
    </xf>
    <xf numFmtId="0" fontId="7" fillId="0" borderId="10" xfId="110" applyNumberFormat="1" applyFont="1" applyFill="1" applyBorder="1" applyAlignment="1">
      <alignment horizontal="center" vertical="center" wrapText="1"/>
      <protection/>
    </xf>
    <xf numFmtId="0" fontId="9" fillId="0" borderId="12" xfId="110" applyNumberFormat="1" applyFont="1" applyFill="1" applyBorder="1" applyAlignment="1">
      <alignment horizontal="center" vertical="center" wrapText="1"/>
      <protection/>
    </xf>
    <xf numFmtId="0" fontId="7" fillId="0" borderId="12" xfId="110" applyNumberFormat="1" applyFont="1" applyFill="1" applyBorder="1" applyAlignment="1">
      <alignment horizontal="center" vertical="center" wrapText="1"/>
      <protection/>
    </xf>
    <xf numFmtId="0" fontId="9" fillId="0" borderId="11" xfId="110" applyNumberFormat="1" applyFont="1" applyFill="1" applyBorder="1" applyAlignment="1">
      <alignment horizontal="center" vertical="center" wrapText="1"/>
      <protection/>
    </xf>
    <xf numFmtId="0" fontId="7" fillId="0" borderId="11" xfId="110" applyNumberFormat="1" applyFont="1" applyFill="1" applyBorder="1" applyAlignment="1">
      <alignment horizontal="center" vertical="center" wrapText="1"/>
      <protection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106" applyNumberFormat="1" applyFont="1" applyFill="1" applyBorder="1" applyAlignment="1">
      <alignment horizontal="left" vertical="center" wrapText="1"/>
      <protection/>
    </xf>
    <xf numFmtId="0" fontId="7" fillId="0" borderId="12" xfId="106" applyNumberFormat="1" applyFont="1" applyFill="1" applyBorder="1" applyAlignment="1">
      <alignment horizontal="left" vertical="center" wrapText="1"/>
      <protection/>
    </xf>
    <xf numFmtId="0" fontId="7" fillId="0" borderId="11" xfId="106" applyNumberFormat="1" applyFont="1" applyFill="1" applyBorder="1" applyAlignment="1">
      <alignment horizontal="left" vertical="center" wrapText="1"/>
      <protection/>
    </xf>
    <xf numFmtId="0" fontId="44" fillId="0" borderId="9" xfId="26" applyNumberFormat="1" applyFont="1" applyFill="1" applyBorder="1" applyAlignment="1" applyProtection="1">
      <alignment horizontal="left" vertical="center" wrapText="1"/>
      <protection/>
    </xf>
    <xf numFmtId="0" fontId="2" fillId="0" borderId="9" xfId="106" applyNumberFormat="1" applyFont="1" applyFill="1" applyBorder="1" applyAlignment="1">
      <alignment horizontal="left" vertical="center" wrapText="1"/>
      <protection/>
    </xf>
    <xf numFmtId="0" fontId="7" fillId="0" borderId="11" xfId="97" applyFont="1" applyBorder="1" applyAlignment="1">
      <alignment horizontal="left" vertical="center" wrapText="1"/>
      <protection/>
    </xf>
    <xf numFmtId="0" fontId="7" fillId="0" borderId="9" xfId="97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9" xfId="115" applyNumberFormat="1" applyFont="1" applyFill="1" applyBorder="1" applyAlignment="1">
      <alignment horizontal="left" vertical="center" wrapText="1"/>
      <protection/>
    </xf>
    <xf numFmtId="0" fontId="7" fillId="0" borderId="9" xfId="104" applyNumberFormat="1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9" fillId="0" borderId="10" xfId="103" applyNumberFormat="1" applyFont="1" applyFill="1" applyBorder="1" applyAlignment="1">
      <alignment horizontal="center" vertical="center" wrapText="1"/>
      <protection/>
    </xf>
    <xf numFmtId="0" fontId="7" fillId="0" borderId="10" xfId="112" applyNumberFormat="1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10" xfId="100" applyFont="1" applyFill="1" applyBorder="1" applyAlignment="1">
      <alignment horizontal="center" vertical="center" wrapText="1"/>
      <protection/>
    </xf>
    <xf numFmtId="0" fontId="9" fillId="0" borderId="11" xfId="103" applyNumberFormat="1" applyFont="1" applyFill="1" applyBorder="1" applyAlignment="1">
      <alignment horizontal="center" vertical="center" wrapText="1"/>
      <protection/>
    </xf>
    <xf numFmtId="0" fontId="7" fillId="0" borderId="11" xfId="112" applyNumberFormat="1" applyFont="1" applyFill="1" applyBorder="1" applyAlignment="1">
      <alignment horizontal="center" vertical="center" wrapText="1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0" fontId="7" fillId="0" borderId="11" xfId="100" applyFont="1" applyFill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9" fillId="0" borderId="10" xfId="108" applyNumberFormat="1" applyFont="1" applyFill="1" applyBorder="1" applyAlignment="1">
      <alignment horizontal="center" vertical="center" wrapText="1"/>
      <protection/>
    </xf>
    <xf numFmtId="0" fontId="7" fillId="0" borderId="10" xfId="108" applyNumberFormat="1" applyFont="1" applyFill="1" applyBorder="1" applyAlignment="1">
      <alignment horizontal="center" vertical="center" wrapText="1"/>
      <protection/>
    </xf>
    <xf numFmtId="0" fontId="7" fillId="0" borderId="10" xfId="111" applyNumberFormat="1" applyFont="1" applyFill="1" applyBorder="1" applyAlignment="1">
      <alignment horizontal="center" vertical="center" wrapText="1"/>
      <protection/>
    </xf>
    <xf numFmtId="0" fontId="9" fillId="0" borderId="11" xfId="108" applyNumberFormat="1" applyFont="1" applyFill="1" applyBorder="1" applyAlignment="1">
      <alignment horizontal="center" vertical="center" wrapText="1"/>
      <protection/>
    </xf>
    <xf numFmtId="0" fontId="7" fillId="0" borderId="11" xfId="108" applyNumberFormat="1" applyFont="1" applyFill="1" applyBorder="1" applyAlignment="1">
      <alignment horizontal="center" vertical="center" wrapText="1"/>
      <protection/>
    </xf>
    <xf numFmtId="0" fontId="7" fillId="0" borderId="11" xfId="111" applyNumberFormat="1" applyFont="1" applyFill="1" applyBorder="1" applyAlignment="1">
      <alignment horizontal="center" vertical="center" wrapText="1"/>
      <protection/>
    </xf>
    <xf numFmtId="0" fontId="7" fillId="0" borderId="9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2" fillId="0" borderId="9" xfId="115" applyNumberFormat="1" applyFont="1" applyFill="1" applyBorder="1" applyAlignment="1">
      <alignment horizontal="left" vertical="center" wrapText="1"/>
      <protection/>
    </xf>
    <xf numFmtId="0" fontId="7" fillId="0" borderId="10" xfId="101" applyFont="1" applyFill="1" applyBorder="1" applyAlignment="1">
      <alignment horizontal="center" vertical="center" wrapText="1"/>
      <protection/>
    </xf>
    <xf numFmtId="0" fontId="7" fillId="0" borderId="11" xfId="101" applyFont="1" applyFill="1" applyBorder="1" applyAlignment="1">
      <alignment horizontal="left" vertical="center" wrapText="1"/>
      <protection/>
    </xf>
    <xf numFmtId="0" fontId="7" fillId="0" borderId="9" xfId="101" applyFont="1" applyFill="1" applyBorder="1" applyAlignment="1">
      <alignment horizontal="left" vertical="center" wrapText="1"/>
      <protection/>
    </xf>
    <xf numFmtId="0" fontId="7" fillId="0" borderId="9" xfId="118" applyNumberFormat="1" applyFont="1" applyFill="1" applyBorder="1" applyAlignment="1">
      <alignment horizontal="left" vertical="center" wrapText="1"/>
      <protection/>
    </xf>
    <xf numFmtId="0" fontId="7" fillId="0" borderId="11" xfId="111" applyNumberFormat="1" applyFont="1" applyFill="1" applyBorder="1" applyAlignment="1">
      <alignment horizontal="left" vertical="center" wrapText="1"/>
      <protection/>
    </xf>
  </cellXfs>
  <cellStyles count="110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20% - 着色 6 2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2 2" xfId="43"/>
    <cellStyle name="计算" xfId="44"/>
    <cellStyle name="检查单元格" xfId="45"/>
    <cellStyle name="20% - 着色 1 2" xfId="46"/>
    <cellStyle name="链接单元格" xfId="47"/>
    <cellStyle name="40% - 着色 5 2" xfId="48"/>
    <cellStyle name="20% - 强调文字颜色 6" xfId="49"/>
    <cellStyle name="强调文字颜色 2" xfId="50"/>
    <cellStyle name="汇总" xfId="51"/>
    <cellStyle name="好" xfId="52"/>
    <cellStyle name="适中" xfId="53"/>
    <cellStyle name="着色 5" xfId="54"/>
    <cellStyle name="20% - 强调文字颜色 5" xfId="55"/>
    <cellStyle name="强调文字颜色 1" xfId="56"/>
    <cellStyle name="20% - 着色 2 2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20% - 着色 3 2" xfId="74"/>
    <cellStyle name="60% - 强调文字颜色 6" xfId="75"/>
    <cellStyle name="20% - 着色 4" xfId="76"/>
    <cellStyle name="着色 2" xfId="77"/>
    <cellStyle name="20% - 着色 6" xfId="78"/>
    <cellStyle name="20% - 着色 4 2" xfId="79"/>
    <cellStyle name="常规_市属_6" xfId="80"/>
    <cellStyle name="20% - 着色 5 2" xfId="81"/>
    <cellStyle name="40% - 着色 1" xfId="82"/>
    <cellStyle name="40% - 着色 1 2" xfId="83"/>
    <cellStyle name="40% - 着色 2" xfId="84"/>
    <cellStyle name="40% - 着色 3" xfId="85"/>
    <cellStyle name="40% - 着色 3 2" xfId="86"/>
    <cellStyle name="40% - 着色 4" xfId="87"/>
    <cellStyle name="40% - 着色 4 2" xfId="88"/>
    <cellStyle name="40% - 着色 5" xfId="89"/>
    <cellStyle name="40% - 着色 6" xfId="90"/>
    <cellStyle name="40% - 着色 6 2" xfId="91"/>
    <cellStyle name="60% - 着色 1" xfId="92"/>
    <cellStyle name="60% - 着色 3" xfId="93"/>
    <cellStyle name="60% - 着色 4" xfId="94"/>
    <cellStyle name="60% - 着色 5" xfId="95"/>
    <cellStyle name="60% - 着色 6" xfId="96"/>
    <cellStyle name="常规 2" xfId="97"/>
    <cellStyle name="常规_Sheet1_1" xfId="98"/>
    <cellStyle name="常规_全省明细总表_1" xfId="99"/>
    <cellStyle name="常规_全省明细总表_2" xfId="100"/>
    <cellStyle name="常规_全省明细总表_3" xfId="101"/>
    <cellStyle name="常规_市属_1" xfId="102"/>
    <cellStyle name="常规_市属_12" xfId="103"/>
    <cellStyle name="常规_市属_13" xfId="104"/>
    <cellStyle name="常规_市属_18" xfId="105"/>
    <cellStyle name="常规_市属_23" xfId="106"/>
    <cellStyle name="常规_市属_19" xfId="107"/>
    <cellStyle name="常规_市属_24" xfId="108"/>
    <cellStyle name="常规_市属_21" xfId="109"/>
    <cellStyle name="常规_市属_22" xfId="110"/>
    <cellStyle name="常规_市属_25" xfId="111"/>
    <cellStyle name="常规_市属_26" xfId="112"/>
    <cellStyle name="常规_市属_27" xfId="113"/>
    <cellStyle name="常规_市属_4" xfId="114"/>
    <cellStyle name="常规_市属_5" xfId="115"/>
    <cellStyle name="常规_市属_7" xfId="116"/>
    <cellStyle name="常规_市属_8" xfId="117"/>
    <cellStyle name="常规_市属_9" xfId="118"/>
    <cellStyle name="常规_总表" xfId="119"/>
    <cellStyle name="常规_总表_1" xfId="120"/>
    <cellStyle name="着色 3" xfId="121"/>
    <cellStyle name="着色 4" xfId="122"/>
    <cellStyle name="着色 6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0"/>
  <sheetViews>
    <sheetView tabSelected="1" view="pageBreakPreview" zoomScaleNormal="115" zoomScaleSheetLayoutView="100" workbookViewId="0" topLeftCell="A1">
      <pane ySplit="4" topLeftCell="A86" activePane="bottomLeft" state="frozen"/>
      <selection pane="bottomLeft" activeCell="H86" sqref="H86:H89"/>
    </sheetView>
  </sheetViews>
  <sheetFormatPr defaultColWidth="9.00390625" defaultRowHeight="14.25"/>
  <cols>
    <col min="1" max="1" width="8.50390625" style="1" customWidth="1"/>
    <col min="2" max="2" width="3.125" style="2" customWidth="1"/>
    <col min="3" max="3" width="21.00390625" style="3" customWidth="1"/>
    <col min="4" max="4" width="9.50390625" style="4" customWidth="1"/>
    <col min="5" max="5" width="5.50390625" style="4" customWidth="1"/>
    <col min="6" max="6" width="27.625" style="4" customWidth="1"/>
    <col min="7" max="7" width="6.125" style="4" customWidth="1"/>
    <col min="8" max="8" width="23.375" style="4" customWidth="1"/>
    <col min="9" max="9" width="49.75390625" style="175" customWidth="1"/>
    <col min="10" max="10" width="11.125" style="6" customWidth="1"/>
    <col min="11" max="16384" width="9.00390625" style="4" customWidth="1"/>
  </cols>
  <sheetData>
    <row r="1" ht="20.25">
      <c r="A1" s="7" t="s">
        <v>0</v>
      </c>
    </row>
    <row r="2" spans="1:10" ht="14.25">
      <c r="A2" s="8" t="s">
        <v>1</v>
      </c>
      <c r="B2" s="8"/>
      <c r="C2" s="8"/>
      <c r="D2" s="8"/>
      <c r="E2" s="8"/>
      <c r="F2" s="8"/>
      <c r="G2" s="8"/>
      <c r="H2" s="8"/>
      <c r="I2" s="188"/>
      <c r="J2" s="8"/>
    </row>
    <row r="3" spans="1:10" ht="46.5" customHeight="1">
      <c r="A3" s="8"/>
      <c r="B3" s="8"/>
      <c r="C3" s="8"/>
      <c r="D3" s="8"/>
      <c r="E3" s="8"/>
      <c r="F3" s="8"/>
      <c r="G3" s="8"/>
      <c r="H3" s="8"/>
      <c r="I3" s="188"/>
      <c r="J3" s="8"/>
    </row>
    <row r="4" spans="1:10" ht="28.5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75" t="s">
        <v>11</v>
      </c>
    </row>
    <row r="5" spans="1:10" ht="14.25">
      <c r="A5" s="9" t="s">
        <v>12</v>
      </c>
      <c r="B5" s="9"/>
      <c r="C5" s="9"/>
      <c r="D5" s="9">
        <f>SUM(D6,D14,D30,D42,D54,D62,D74,D76,D81,D100,D112,D137,D151,D162,D170,D176,D183)</f>
        <v>13678</v>
      </c>
      <c r="E5" s="9"/>
      <c r="F5" s="9"/>
      <c r="G5" s="9"/>
      <c r="H5" s="9"/>
      <c r="I5" s="189"/>
      <c r="J5" s="75"/>
    </row>
    <row r="6" spans="1:10" ht="14.25">
      <c r="A6" s="10" t="s">
        <v>13</v>
      </c>
      <c r="B6" s="9" t="s">
        <v>14</v>
      </c>
      <c r="C6" s="9"/>
      <c r="D6" s="11">
        <f>SUM(D7:D13)</f>
        <v>217</v>
      </c>
      <c r="E6" s="12"/>
      <c r="F6" s="13"/>
      <c r="G6" s="13"/>
      <c r="H6" s="13"/>
      <c r="I6" s="190"/>
      <c r="J6" s="18"/>
    </row>
    <row r="7" spans="1:10" ht="15">
      <c r="A7" s="10"/>
      <c r="B7" s="14">
        <v>1</v>
      </c>
      <c r="C7" s="15" t="s">
        <v>15</v>
      </c>
      <c r="D7" s="15">
        <v>92</v>
      </c>
      <c r="E7" s="16">
        <v>1</v>
      </c>
      <c r="F7" s="17" t="s">
        <v>16</v>
      </c>
      <c r="G7" s="17">
        <v>20</v>
      </c>
      <c r="H7" s="16" t="s">
        <v>17</v>
      </c>
      <c r="I7" s="190" t="s">
        <v>18</v>
      </c>
      <c r="J7" s="18" t="s">
        <v>19</v>
      </c>
    </row>
    <row r="8" spans="1:10" ht="15">
      <c r="A8" s="10"/>
      <c r="B8" s="14"/>
      <c r="C8" s="15"/>
      <c r="D8" s="15"/>
      <c r="E8" s="16">
        <v>2</v>
      </c>
      <c r="F8" s="17" t="s">
        <v>20</v>
      </c>
      <c r="G8" s="17">
        <v>20</v>
      </c>
      <c r="H8" s="16"/>
      <c r="I8" s="190"/>
      <c r="J8" s="18"/>
    </row>
    <row r="9" spans="1:10" ht="15">
      <c r="A9" s="10"/>
      <c r="B9" s="14"/>
      <c r="C9" s="15"/>
      <c r="D9" s="15"/>
      <c r="E9" s="16">
        <v>3</v>
      </c>
      <c r="F9" s="18" t="s">
        <v>21</v>
      </c>
      <c r="G9" s="17">
        <v>20</v>
      </c>
      <c r="H9" s="16"/>
      <c r="I9" s="190"/>
      <c r="J9" s="18"/>
    </row>
    <row r="10" spans="1:10" ht="15">
      <c r="A10" s="10"/>
      <c r="B10" s="14"/>
      <c r="C10" s="15"/>
      <c r="D10" s="15"/>
      <c r="E10" s="16">
        <v>4</v>
      </c>
      <c r="F10" s="18" t="s">
        <v>22</v>
      </c>
      <c r="G10" s="17">
        <v>12</v>
      </c>
      <c r="H10" s="16" t="s">
        <v>23</v>
      </c>
      <c r="I10" s="190"/>
      <c r="J10" s="18"/>
    </row>
    <row r="11" spans="1:10" ht="15">
      <c r="A11" s="10"/>
      <c r="B11" s="14"/>
      <c r="C11" s="15"/>
      <c r="D11" s="15"/>
      <c r="E11" s="16">
        <v>5</v>
      </c>
      <c r="F11" s="18" t="s">
        <v>24</v>
      </c>
      <c r="G11" s="17">
        <v>10</v>
      </c>
      <c r="H11" s="16"/>
      <c r="I11" s="190"/>
      <c r="J11" s="18"/>
    </row>
    <row r="12" spans="1:10" ht="14.25">
      <c r="A12" s="10"/>
      <c r="B12" s="14"/>
      <c r="C12" s="15"/>
      <c r="D12" s="15"/>
      <c r="E12" s="16">
        <v>6</v>
      </c>
      <c r="F12" s="18" t="s">
        <v>25</v>
      </c>
      <c r="G12" s="17">
        <v>10</v>
      </c>
      <c r="H12" s="16"/>
      <c r="I12" s="190"/>
      <c r="J12" s="18"/>
    </row>
    <row r="13" spans="1:10" ht="30" customHeight="1">
      <c r="A13" s="10"/>
      <c r="B13" s="14">
        <v>2</v>
      </c>
      <c r="C13" s="19" t="s">
        <v>26</v>
      </c>
      <c r="D13" s="15">
        <v>125</v>
      </c>
      <c r="E13" s="16">
        <v>1</v>
      </c>
      <c r="F13" s="18" t="s">
        <v>27</v>
      </c>
      <c r="G13" s="17">
        <v>125</v>
      </c>
      <c r="H13" s="16" t="s">
        <v>17</v>
      </c>
      <c r="I13" s="191" t="s">
        <v>28</v>
      </c>
      <c r="J13" s="18" t="s">
        <v>29</v>
      </c>
    </row>
    <row r="14" spans="1:10" ht="14.25">
      <c r="A14" s="176" t="s">
        <v>30</v>
      </c>
      <c r="B14" s="9" t="s">
        <v>14</v>
      </c>
      <c r="C14" s="9"/>
      <c r="D14" s="20">
        <f>SUM(D15:D29)</f>
        <v>850</v>
      </c>
      <c r="E14" s="16"/>
      <c r="F14" s="18"/>
      <c r="G14" s="17"/>
      <c r="H14" s="16"/>
      <c r="I14" s="191"/>
      <c r="J14" s="18"/>
    </row>
    <row r="15" spans="1:10" ht="39" customHeight="1">
      <c r="A15" s="177"/>
      <c r="B15" s="21">
        <v>3</v>
      </c>
      <c r="C15" s="22" t="s">
        <v>31</v>
      </c>
      <c r="D15" s="15">
        <v>100</v>
      </c>
      <c r="E15" s="15">
        <v>1</v>
      </c>
      <c r="F15" s="15" t="s">
        <v>32</v>
      </c>
      <c r="G15" s="15">
        <v>100</v>
      </c>
      <c r="H15" s="23" t="s">
        <v>17</v>
      </c>
      <c r="I15" s="192" t="s">
        <v>33</v>
      </c>
      <c r="J15" s="18" t="s">
        <v>19</v>
      </c>
    </row>
    <row r="16" spans="1:10" ht="18" customHeight="1">
      <c r="A16" s="177"/>
      <c r="B16" s="21">
        <v>4</v>
      </c>
      <c r="C16" s="19" t="s">
        <v>34</v>
      </c>
      <c r="D16" s="27">
        <v>200</v>
      </c>
      <c r="E16" s="15">
        <v>1</v>
      </c>
      <c r="F16" s="178" t="s">
        <v>35</v>
      </c>
      <c r="G16" s="15">
        <v>150</v>
      </c>
      <c r="H16" s="23" t="s">
        <v>17</v>
      </c>
      <c r="I16" s="191" t="s">
        <v>36</v>
      </c>
      <c r="J16" s="185" t="s">
        <v>29</v>
      </c>
    </row>
    <row r="17" spans="1:10" ht="14.25">
      <c r="A17" s="177"/>
      <c r="B17" s="21"/>
      <c r="C17" s="19"/>
      <c r="D17" s="30"/>
      <c r="E17" s="15">
        <v>2</v>
      </c>
      <c r="F17" s="178" t="s">
        <v>27</v>
      </c>
      <c r="G17" s="15">
        <v>50</v>
      </c>
      <c r="H17" s="23"/>
      <c r="I17" s="191"/>
      <c r="J17" s="187"/>
    </row>
    <row r="18" spans="1:10" ht="14.25">
      <c r="A18" s="177"/>
      <c r="B18" s="21">
        <v>5</v>
      </c>
      <c r="C18" s="19" t="s">
        <v>37</v>
      </c>
      <c r="D18" s="24">
        <v>50</v>
      </c>
      <c r="E18" s="15">
        <v>1</v>
      </c>
      <c r="F18" s="178" t="s">
        <v>35</v>
      </c>
      <c r="G18" s="24">
        <v>50</v>
      </c>
      <c r="H18" s="23"/>
      <c r="I18" s="191" t="s">
        <v>38</v>
      </c>
      <c r="J18" s="187"/>
    </row>
    <row r="19" spans="1:10" ht="14.25">
      <c r="A19" s="177"/>
      <c r="B19" s="21">
        <v>6</v>
      </c>
      <c r="C19" s="19" t="s">
        <v>39</v>
      </c>
      <c r="D19" s="24">
        <v>50</v>
      </c>
      <c r="E19" s="15">
        <v>1</v>
      </c>
      <c r="F19" s="178" t="s">
        <v>35</v>
      </c>
      <c r="G19" s="24">
        <v>50</v>
      </c>
      <c r="H19" s="23"/>
      <c r="I19" s="191" t="s">
        <v>40</v>
      </c>
      <c r="J19" s="187"/>
    </row>
    <row r="20" spans="1:10" ht="15">
      <c r="A20" s="177"/>
      <c r="B20" s="21">
        <v>7</v>
      </c>
      <c r="C20" s="19" t="s">
        <v>41</v>
      </c>
      <c r="D20" s="24">
        <v>200</v>
      </c>
      <c r="E20" s="15">
        <v>1</v>
      </c>
      <c r="F20" s="179" t="s">
        <v>42</v>
      </c>
      <c r="G20" s="24">
        <v>40</v>
      </c>
      <c r="H20" s="23" t="s">
        <v>17</v>
      </c>
      <c r="I20" s="191" t="s">
        <v>43</v>
      </c>
      <c r="J20" s="187"/>
    </row>
    <row r="21" spans="1:10" ht="14.25">
      <c r="A21" s="177"/>
      <c r="B21" s="21"/>
      <c r="C21" s="19"/>
      <c r="D21" s="24"/>
      <c r="E21" s="15">
        <v>2</v>
      </c>
      <c r="F21" s="179" t="s">
        <v>44</v>
      </c>
      <c r="G21" s="24">
        <v>40</v>
      </c>
      <c r="H21" s="23"/>
      <c r="I21" s="191"/>
      <c r="J21" s="187"/>
    </row>
    <row r="22" spans="1:10" ht="14.25">
      <c r="A22" s="177"/>
      <c r="B22" s="21"/>
      <c r="C22" s="19"/>
      <c r="D22" s="24"/>
      <c r="E22" s="15">
        <v>3</v>
      </c>
      <c r="F22" s="179" t="s">
        <v>45</v>
      </c>
      <c r="G22" s="24">
        <v>40</v>
      </c>
      <c r="H22" s="23"/>
      <c r="I22" s="191"/>
      <c r="J22" s="187"/>
    </row>
    <row r="23" spans="1:10" ht="14.25">
      <c r="A23" s="177"/>
      <c r="B23" s="21"/>
      <c r="C23" s="19"/>
      <c r="D23" s="24"/>
      <c r="E23" s="15">
        <v>4</v>
      </c>
      <c r="F23" s="179" t="s">
        <v>46</v>
      </c>
      <c r="G23" s="24">
        <v>40</v>
      </c>
      <c r="H23" s="23"/>
      <c r="I23" s="191"/>
      <c r="J23" s="187"/>
    </row>
    <row r="24" spans="1:10" ht="14.25">
      <c r="A24" s="177"/>
      <c r="B24" s="21"/>
      <c r="C24" s="19"/>
      <c r="D24" s="24"/>
      <c r="E24" s="15">
        <v>5</v>
      </c>
      <c r="F24" s="179" t="s">
        <v>47</v>
      </c>
      <c r="G24" s="24">
        <v>40</v>
      </c>
      <c r="H24" s="23"/>
      <c r="I24" s="191"/>
      <c r="J24" s="187"/>
    </row>
    <row r="25" spans="1:10" ht="15">
      <c r="A25" s="177"/>
      <c r="B25" s="21">
        <v>8</v>
      </c>
      <c r="C25" s="19" t="s">
        <v>48</v>
      </c>
      <c r="D25" s="24">
        <v>150</v>
      </c>
      <c r="E25" s="15">
        <v>1</v>
      </c>
      <c r="F25" s="179" t="s">
        <v>49</v>
      </c>
      <c r="G25" s="24">
        <v>50</v>
      </c>
      <c r="H25" s="23" t="s">
        <v>17</v>
      </c>
      <c r="I25" s="191" t="s">
        <v>50</v>
      </c>
      <c r="J25" s="187"/>
    </row>
    <row r="26" spans="1:10" ht="14.25">
      <c r="A26" s="177"/>
      <c r="B26" s="21"/>
      <c r="C26" s="19"/>
      <c r="D26" s="24"/>
      <c r="E26" s="15">
        <v>2</v>
      </c>
      <c r="F26" s="179" t="s">
        <v>51</v>
      </c>
      <c r="G26" s="24">
        <v>50</v>
      </c>
      <c r="H26" s="23"/>
      <c r="I26" s="191"/>
      <c r="J26" s="187"/>
    </row>
    <row r="27" spans="1:10" ht="14.25">
      <c r="A27" s="177"/>
      <c r="B27" s="21"/>
      <c r="C27" s="19"/>
      <c r="D27" s="24"/>
      <c r="E27" s="15">
        <v>3</v>
      </c>
      <c r="F27" s="179" t="s">
        <v>35</v>
      </c>
      <c r="G27" s="24">
        <v>50</v>
      </c>
      <c r="H27" s="23"/>
      <c r="I27" s="191"/>
      <c r="J27" s="187"/>
    </row>
    <row r="28" spans="1:10" ht="15">
      <c r="A28" s="177"/>
      <c r="B28" s="21">
        <v>9</v>
      </c>
      <c r="C28" s="19" t="s">
        <v>52</v>
      </c>
      <c r="D28" s="24">
        <v>50</v>
      </c>
      <c r="E28" s="15">
        <v>1</v>
      </c>
      <c r="F28" s="179" t="s">
        <v>53</v>
      </c>
      <c r="G28" s="24">
        <v>50</v>
      </c>
      <c r="H28" s="23" t="s">
        <v>17</v>
      </c>
      <c r="I28" s="191" t="s">
        <v>54</v>
      </c>
      <c r="J28" s="187"/>
    </row>
    <row r="29" spans="1:10" ht="15">
      <c r="A29" s="180"/>
      <c r="B29" s="21">
        <v>10</v>
      </c>
      <c r="C29" s="19" t="s">
        <v>55</v>
      </c>
      <c r="D29" s="24">
        <v>50</v>
      </c>
      <c r="E29" s="15">
        <v>1</v>
      </c>
      <c r="F29" s="181" t="s">
        <v>56</v>
      </c>
      <c r="G29" s="24">
        <v>50</v>
      </c>
      <c r="H29" s="23" t="s">
        <v>17</v>
      </c>
      <c r="I29" s="191" t="s">
        <v>57</v>
      </c>
      <c r="J29" s="187"/>
    </row>
    <row r="30" spans="1:10" ht="14.25">
      <c r="A30" s="31" t="s">
        <v>58</v>
      </c>
      <c r="B30" s="9" t="s">
        <v>14</v>
      </c>
      <c r="C30" s="9"/>
      <c r="D30" s="32">
        <f>SUM(D31:D41)</f>
        <v>539</v>
      </c>
      <c r="E30" s="15"/>
      <c r="F30" s="15"/>
      <c r="G30" s="24"/>
      <c r="H30" s="23"/>
      <c r="I30" s="191"/>
      <c r="J30" s="193"/>
    </row>
    <row r="31" spans="1:10" ht="15">
      <c r="A31" s="31"/>
      <c r="B31" s="33">
        <v>11</v>
      </c>
      <c r="C31" s="15" t="s">
        <v>59</v>
      </c>
      <c r="D31" s="15">
        <v>160</v>
      </c>
      <c r="E31" s="34">
        <v>1</v>
      </c>
      <c r="F31" s="13" t="s">
        <v>60</v>
      </c>
      <c r="G31" s="34">
        <v>60</v>
      </c>
      <c r="H31" s="35" t="s">
        <v>17</v>
      </c>
      <c r="I31" s="194" t="s">
        <v>61</v>
      </c>
      <c r="J31" s="18" t="s">
        <v>19</v>
      </c>
    </row>
    <row r="32" spans="1:10" ht="15">
      <c r="A32" s="31"/>
      <c r="B32" s="33"/>
      <c r="C32" s="15"/>
      <c r="D32" s="15"/>
      <c r="E32" s="34">
        <v>2</v>
      </c>
      <c r="F32" s="13" t="s">
        <v>62</v>
      </c>
      <c r="G32" s="34">
        <v>35</v>
      </c>
      <c r="H32" s="35"/>
      <c r="I32" s="194"/>
      <c r="J32" s="18"/>
    </row>
    <row r="33" spans="1:10" ht="15">
      <c r="A33" s="31"/>
      <c r="B33" s="33"/>
      <c r="C33" s="15"/>
      <c r="D33" s="15"/>
      <c r="E33" s="34">
        <v>3</v>
      </c>
      <c r="F33" s="13" t="s">
        <v>63</v>
      </c>
      <c r="G33" s="34">
        <v>30</v>
      </c>
      <c r="H33" s="35"/>
      <c r="I33" s="194"/>
      <c r="J33" s="18"/>
    </row>
    <row r="34" spans="1:10" ht="15">
      <c r="A34" s="31"/>
      <c r="B34" s="33"/>
      <c r="C34" s="15"/>
      <c r="D34" s="15"/>
      <c r="E34" s="34">
        <v>4</v>
      </c>
      <c r="F34" s="36" t="s">
        <v>22</v>
      </c>
      <c r="G34" s="36">
        <v>35</v>
      </c>
      <c r="H34" s="35"/>
      <c r="I34" s="194"/>
      <c r="J34" s="18"/>
    </row>
    <row r="35" spans="1:10" ht="15">
      <c r="A35" s="31"/>
      <c r="B35" s="33">
        <v>12</v>
      </c>
      <c r="C35" s="15" t="s">
        <v>64</v>
      </c>
      <c r="D35" s="16">
        <v>150</v>
      </c>
      <c r="E35" s="16">
        <v>1</v>
      </c>
      <c r="F35" s="16" t="s">
        <v>65</v>
      </c>
      <c r="G35" s="16">
        <v>50</v>
      </c>
      <c r="H35" s="35" t="s">
        <v>17</v>
      </c>
      <c r="I35" s="194" t="s">
        <v>66</v>
      </c>
      <c r="J35" s="18"/>
    </row>
    <row r="36" spans="1:10" ht="15">
      <c r="A36" s="31"/>
      <c r="B36" s="33"/>
      <c r="C36" s="15"/>
      <c r="D36" s="16"/>
      <c r="E36" s="16">
        <v>2</v>
      </c>
      <c r="F36" s="16" t="s">
        <v>67</v>
      </c>
      <c r="G36" s="16">
        <v>50</v>
      </c>
      <c r="H36" s="35"/>
      <c r="I36" s="194"/>
      <c r="J36" s="18"/>
    </row>
    <row r="37" spans="1:10" ht="15">
      <c r="A37" s="31"/>
      <c r="B37" s="33"/>
      <c r="C37" s="15"/>
      <c r="D37" s="16"/>
      <c r="E37" s="16">
        <v>3</v>
      </c>
      <c r="F37" s="16" t="s">
        <v>27</v>
      </c>
      <c r="G37" s="16">
        <v>50</v>
      </c>
      <c r="H37" s="35"/>
      <c r="I37" s="194"/>
      <c r="J37" s="18"/>
    </row>
    <row r="38" spans="1:10" ht="15">
      <c r="A38" s="31"/>
      <c r="B38" s="33">
        <v>13</v>
      </c>
      <c r="C38" s="19" t="s">
        <v>68</v>
      </c>
      <c r="D38" s="24">
        <v>129</v>
      </c>
      <c r="E38" s="16">
        <v>1</v>
      </c>
      <c r="F38" s="91" t="s">
        <v>69</v>
      </c>
      <c r="G38" s="39">
        <v>60</v>
      </c>
      <c r="H38" s="39" t="s">
        <v>17</v>
      </c>
      <c r="I38" s="195" t="s">
        <v>70</v>
      </c>
      <c r="J38" s="18" t="s">
        <v>29</v>
      </c>
    </row>
    <row r="39" spans="1:10" ht="15">
      <c r="A39" s="31"/>
      <c r="B39" s="33"/>
      <c r="C39" s="19"/>
      <c r="D39" s="24"/>
      <c r="E39" s="16">
        <v>2</v>
      </c>
      <c r="F39" s="178" t="s">
        <v>71</v>
      </c>
      <c r="G39" s="39">
        <v>69</v>
      </c>
      <c r="H39" s="39"/>
      <c r="I39" s="195"/>
      <c r="J39" s="18"/>
    </row>
    <row r="40" spans="1:10" ht="15">
      <c r="A40" s="31"/>
      <c r="B40" s="33">
        <v>14</v>
      </c>
      <c r="C40" s="19" t="s">
        <v>72</v>
      </c>
      <c r="D40" s="24">
        <v>100</v>
      </c>
      <c r="E40" s="16">
        <v>1</v>
      </c>
      <c r="F40" s="178" t="s">
        <v>73</v>
      </c>
      <c r="G40" s="73">
        <v>50</v>
      </c>
      <c r="H40" s="39" t="s">
        <v>17</v>
      </c>
      <c r="I40" s="196" t="s">
        <v>74</v>
      </c>
      <c r="J40" s="18"/>
    </row>
    <row r="41" spans="1:10" ht="14.25">
      <c r="A41" s="31"/>
      <c r="B41" s="33"/>
      <c r="C41" s="19"/>
      <c r="D41" s="24"/>
      <c r="E41" s="16">
        <v>2</v>
      </c>
      <c r="F41" s="95" t="s">
        <v>69</v>
      </c>
      <c r="G41" s="73">
        <v>50</v>
      </c>
      <c r="H41" s="39"/>
      <c r="I41" s="196"/>
      <c r="J41" s="18"/>
    </row>
    <row r="42" spans="1:10" ht="14.25">
      <c r="A42" s="47" t="s">
        <v>75</v>
      </c>
      <c r="B42" s="9" t="s">
        <v>14</v>
      </c>
      <c r="C42" s="9"/>
      <c r="D42" s="32">
        <f>SUM(D43:D53)</f>
        <v>1250</v>
      </c>
      <c r="E42" s="16"/>
      <c r="F42" s="16"/>
      <c r="G42" s="24"/>
      <c r="H42" s="35"/>
      <c r="I42" s="196"/>
      <c r="J42" s="18"/>
    </row>
    <row r="43" spans="1:10" ht="15">
      <c r="A43" s="48"/>
      <c r="B43" s="49">
        <v>15</v>
      </c>
      <c r="C43" s="50" t="s">
        <v>76</v>
      </c>
      <c r="D43" s="15">
        <v>650</v>
      </c>
      <c r="E43" s="16">
        <v>1</v>
      </c>
      <c r="F43" s="16" t="s">
        <v>62</v>
      </c>
      <c r="G43" s="16">
        <v>200</v>
      </c>
      <c r="H43" s="50" t="s">
        <v>17</v>
      </c>
      <c r="I43" s="189" t="s">
        <v>77</v>
      </c>
      <c r="J43" s="18" t="s">
        <v>19</v>
      </c>
    </row>
    <row r="44" spans="1:10" ht="15">
      <c r="A44" s="48"/>
      <c r="B44" s="49"/>
      <c r="C44" s="50"/>
      <c r="D44" s="15"/>
      <c r="E44" s="16">
        <v>2</v>
      </c>
      <c r="F44" s="16" t="s">
        <v>24</v>
      </c>
      <c r="G44" s="16">
        <v>200</v>
      </c>
      <c r="H44" s="50"/>
      <c r="I44" s="189"/>
      <c r="J44" s="18"/>
    </row>
    <row r="45" spans="1:10" ht="15">
      <c r="A45" s="48"/>
      <c r="B45" s="49"/>
      <c r="C45" s="50"/>
      <c r="D45" s="15"/>
      <c r="E45" s="16">
        <v>3</v>
      </c>
      <c r="F45" s="16" t="s">
        <v>27</v>
      </c>
      <c r="G45" s="16">
        <v>200</v>
      </c>
      <c r="H45" s="50"/>
      <c r="I45" s="189"/>
      <c r="J45" s="18"/>
    </row>
    <row r="46" spans="1:10" ht="15">
      <c r="A46" s="48"/>
      <c r="B46" s="49"/>
      <c r="C46" s="50"/>
      <c r="D46" s="15"/>
      <c r="E46" s="16">
        <v>4</v>
      </c>
      <c r="F46" s="16" t="s">
        <v>78</v>
      </c>
      <c r="G46" s="16">
        <v>50</v>
      </c>
      <c r="H46" s="50"/>
      <c r="I46" s="189"/>
      <c r="J46" s="18"/>
    </row>
    <row r="47" spans="1:10" ht="15">
      <c r="A47" s="48"/>
      <c r="B47" s="49">
        <v>16</v>
      </c>
      <c r="C47" s="19" t="s">
        <v>79</v>
      </c>
      <c r="D47" s="15">
        <v>600</v>
      </c>
      <c r="E47" s="37">
        <v>1</v>
      </c>
      <c r="F47" s="182" t="s">
        <v>35</v>
      </c>
      <c r="G47" s="37">
        <v>100</v>
      </c>
      <c r="H47" s="50" t="s">
        <v>17</v>
      </c>
      <c r="I47" s="191" t="s">
        <v>80</v>
      </c>
      <c r="J47" s="18" t="s">
        <v>29</v>
      </c>
    </row>
    <row r="48" spans="1:10" ht="14.25">
      <c r="A48" s="48"/>
      <c r="B48" s="49"/>
      <c r="C48" s="19"/>
      <c r="D48" s="15"/>
      <c r="E48" s="40">
        <v>2</v>
      </c>
      <c r="F48" s="179" t="s">
        <v>81</v>
      </c>
      <c r="G48" s="40">
        <v>50</v>
      </c>
      <c r="H48" s="50"/>
      <c r="I48" s="191"/>
      <c r="J48" s="18"/>
    </row>
    <row r="49" spans="1:10" ht="14.25">
      <c r="A49" s="48"/>
      <c r="B49" s="49"/>
      <c r="C49" s="19"/>
      <c r="D49" s="15"/>
      <c r="E49" s="40">
        <v>3</v>
      </c>
      <c r="F49" s="179" t="s">
        <v>71</v>
      </c>
      <c r="G49" s="40">
        <v>50</v>
      </c>
      <c r="H49" s="50"/>
      <c r="I49" s="191"/>
      <c r="J49" s="18"/>
    </row>
    <row r="50" spans="1:10" ht="14.25">
      <c r="A50" s="48"/>
      <c r="B50" s="49"/>
      <c r="C50" s="19"/>
      <c r="D50" s="15"/>
      <c r="E50" s="40">
        <v>4</v>
      </c>
      <c r="F50" s="179" t="s">
        <v>27</v>
      </c>
      <c r="G50" s="40">
        <v>200</v>
      </c>
      <c r="H50" s="50"/>
      <c r="I50" s="191"/>
      <c r="J50" s="18"/>
    </row>
    <row r="51" spans="1:10" ht="14.25">
      <c r="A51" s="48"/>
      <c r="B51" s="49"/>
      <c r="C51" s="19"/>
      <c r="D51" s="15"/>
      <c r="E51" s="40">
        <v>5</v>
      </c>
      <c r="F51" s="179" t="s">
        <v>32</v>
      </c>
      <c r="G51" s="40">
        <v>50</v>
      </c>
      <c r="H51" s="50"/>
      <c r="I51" s="191"/>
      <c r="J51" s="18"/>
    </row>
    <row r="52" spans="1:10" ht="14.25">
      <c r="A52" s="48"/>
      <c r="B52" s="49"/>
      <c r="C52" s="19"/>
      <c r="D52" s="15"/>
      <c r="E52" s="40">
        <v>6</v>
      </c>
      <c r="F52" s="179" t="s">
        <v>82</v>
      </c>
      <c r="G52" s="40">
        <v>75</v>
      </c>
      <c r="H52" s="50"/>
      <c r="I52" s="191"/>
      <c r="J52" s="18"/>
    </row>
    <row r="53" spans="1:10" ht="14.25">
      <c r="A53" s="51"/>
      <c r="B53" s="49"/>
      <c r="C53" s="19"/>
      <c r="D53" s="15"/>
      <c r="E53" s="42">
        <v>7</v>
      </c>
      <c r="F53" s="179" t="s">
        <v>83</v>
      </c>
      <c r="G53" s="42">
        <v>75</v>
      </c>
      <c r="H53" s="50"/>
      <c r="I53" s="191"/>
      <c r="J53" s="18"/>
    </row>
    <row r="54" spans="1:10" ht="14.25">
      <c r="A54" s="52" t="s">
        <v>84</v>
      </c>
      <c r="B54" s="53" t="s">
        <v>14</v>
      </c>
      <c r="C54" s="54"/>
      <c r="D54" s="84">
        <f>SUM(D55:D61)</f>
        <v>1070</v>
      </c>
      <c r="E54" s="56"/>
      <c r="F54" s="56"/>
      <c r="G54" s="57"/>
      <c r="H54" s="58"/>
      <c r="I54" s="191"/>
      <c r="J54" s="18" t="s">
        <v>29</v>
      </c>
    </row>
    <row r="55" spans="1:10" ht="15">
      <c r="A55" s="52"/>
      <c r="B55" s="59">
        <v>17</v>
      </c>
      <c r="C55" s="60" t="s">
        <v>85</v>
      </c>
      <c r="D55" s="27">
        <v>950</v>
      </c>
      <c r="E55" s="16">
        <v>1</v>
      </c>
      <c r="F55" s="178" t="s">
        <v>86</v>
      </c>
      <c r="G55" s="24">
        <v>400</v>
      </c>
      <c r="H55" s="61" t="s">
        <v>17</v>
      </c>
      <c r="I55" s="197"/>
      <c r="J55" s="18"/>
    </row>
    <row r="56" spans="1:10" ht="14.25">
      <c r="A56" s="52"/>
      <c r="B56" s="62"/>
      <c r="C56" s="63"/>
      <c r="D56" s="29"/>
      <c r="E56" s="16">
        <v>2</v>
      </c>
      <c r="F56" s="178" t="s">
        <v>35</v>
      </c>
      <c r="G56" s="24">
        <v>150</v>
      </c>
      <c r="H56" s="61"/>
      <c r="I56" s="198"/>
      <c r="J56" s="18"/>
    </row>
    <row r="57" spans="1:10" ht="14.25">
      <c r="A57" s="52"/>
      <c r="B57" s="62"/>
      <c r="C57" s="63"/>
      <c r="D57" s="29"/>
      <c r="E57" s="16">
        <v>3</v>
      </c>
      <c r="F57" s="178" t="s">
        <v>32</v>
      </c>
      <c r="G57" s="24">
        <v>200</v>
      </c>
      <c r="H57" s="61"/>
      <c r="I57" s="198"/>
      <c r="J57" s="18"/>
    </row>
    <row r="58" spans="1:10" ht="14.25">
      <c r="A58" s="52"/>
      <c r="B58" s="64"/>
      <c r="C58" s="65"/>
      <c r="D58" s="30"/>
      <c r="E58" s="16">
        <v>4</v>
      </c>
      <c r="F58" s="178" t="s">
        <v>82</v>
      </c>
      <c r="G58" s="24">
        <v>200</v>
      </c>
      <c r="H58" s="66"/>
      <c r="I58" s="199"/>
      <c r="J58" s="18"/>
    </row>
    <row r="59" spans="1:10" ht="15">
      <c r="A59" s="52"/>
      <c r="B59" s="49">
        <v>18</v>
      </c>
      <c r="C59" s="19" t="s">
        <v>87</v>
      </c>
      <c r="D59" s="24">
        <v>120</v>
      </c>
      <c r="E59" s="16">
        <v>1</v>
      </c>
      <c r="F59" s="73" t="s">
        <v>27</v>
      </c>
      <c r="G59" s="183">
        <v>40</v>
      </c>
      <c r="H59" s="50" t="s">
        <v>17</v>
      </c>
      <c r="I59" s="191" t="s">
        <v>88</v>
      </c>
      <c r="J59" s="18"/>
    </row>
    <row r="60" spans="1:10" ht="14.25">
      <c r="A60" s="52"/>
      <c r="B60" s="49"/>
      <c r="C60" s="19"/>
      <c r="D60" s="24"/>
      <c r="E60" s="16">
        <v>2</v>
      </c>
      <c r="F60" s="73" t="s">
        <v>71</v>
      </c>
      <c r="G60" s="183">
        <v>40</v>
      </c>
      <c r="H60" s="50"/>
      <c r="I60" s="191"/>
      <c r="J60" s="18"/>
    </row>
    <row r="61" spans="1:10" ht="14.25">
      <c r="A61" s="52"/>
      <c r="B61" s="49"/>
      <c r="C61" s="19"/>
      <c r="D61" s="24"/>
      <c r="E61" s="16">
        <v>3</v>
      </c>
      <c r="F61" s="73" t="s">
        <v>89</v>
      </c>
      <c r="G61" s="183">
        <v>40</v>
      </c>
      <c r="H61" s="50"/>
      <c r="I61" s="191"/>
      <c r="J61" s="18"/>
    </row>
    <row r="62" spans="1:10" ht="14.25">
      <c r="A62" s="70" t="s">
        <v>90</v>
      </c>
      <c r="B62" s="9" t="s">
        <v>14</v>
      </c>
      <c r="C62" s="9"/>
      <c r="D62" s="32">
        <f>SUM(D63:D72)</f>
        <v>897</v>
      </c>
      <c r="E62" s="16"/>
      <c r="F62" s="16"/>
      <c r="G62" s="24"/>
      <c r="H62" s="50"/>
      <c r="I62" s="191"/>
      <c r="J62" s="18"/>
    </row>
    <row r="63" spans="1:10" ht="15">
      <c r="A63" s="70"/>
      <c r="B63" s="71">
        <v>19</v>
      </c>
      <c r="C63" s="72" t="s">
        <v>91</v>
      </c>
      <c r="D63" s="15">
        <v>100</v>
      </c>
      <c r="E63" s="184">
        <v>1</v>
      </c>
      <c r="F63" s="185" t="s">
        <v>92</v>
      </c>
      <c r="G63" s="184">
        <v>100</v>
      </c>
      <c r="H63" s="72" t="s">
        <v>17</v>
      </c>
      <c r="I63" s="200" t="s">
        <v>93</v>
      </c>
      <c r="J63" s="18" t="s">
        <v>19</v>
      </c>
    </row>
    <row r="64" spans="1:10" ht="14.25">
      <c r="A64" s="70"/>
      <c r="B64" s="71"/>
      <c r="C64" s="72"/>
      <c r="D64" s="15"/>
      <c r="E64" s="186"/>
      <c r="F64" s="187"/>
      <c r="G64" s="186"/>
      <c r="H64" s="72"/>
      <c r="I64" s="200"/>
      <c r="J64" s="18"/>
    </row>
    <row r="65" spans="1:10" ht="14.25">
      <c r="A65" s="70"/>
      <c r="B65" s="71"/>
      <c r="C65" s="72"/>
      <c r="D65" s="15"/>
      <c r="E65" s="201"/>
      <c r="F65" s="193"/>
      <c r="G65" s="201"/>
      <c r="H65" s="72"/>
      <c r="I65" s="200"/>
      <c r="J65" s="18"/>
    </row>
    <row r="66" spans="1:10" ht="15">
      <c r="A66" s="70"/>
      <c r="B66" s="71">
        <v>20</v>
      </c>
      <c r="C66" s="19" t="s">
        <v>94</v>
      </c>
      <c r="D66" s="15">
        <v>300</v>
      </c>
      <c r="E66" s="73">
        <v>1</v>
      </c>
      <c r="F66" s="202" t="s">
        <v>27</v>
      </c>
      <c r="G66" s="73">
        <v>100</v>
      </c>
      <c r="H66" s="72" t="s">
        <v>17</v>
      </c>
      <c r="I66" s="200" t="s">
        <v>95</v>
      </c>
      <c r="J66" s="18" t="s">
        <v>29</v>
      </c>
    </row>
    <row r="67" spans="1:10" ht="14.25">
      <c r="A67" s="70"/>
      <c r="B67" s="71"/>
      <c r="C67" s="19"/>
      <c r="D67" s="15"/>
      <c r="E67" s="73">
        <v>2</v>
      </c>
      <c r="F67" s="202" t="s">
        <v>69</v>
      </c>
      <c r="G67" s="73">
        <v>100</v>
      </c>
      <c r="H67" s="72"/>
      <c r="I67" s="200"/>
      <c r="J67" s="18"/>
    </row>
    <row r="68" spans="1:10" ht="14.25">
      <c r="A68" s="70"/>
      <c r="B68" s="71"/>
      <c r="C68" s="19"/>
      <c r="D68" s="15"/>
      <c r="E68" s="73">
        <v>3</v>
      </c>
      <c r="F68" s="178" t="s">
        <v>35</v>
      </c>
      <c r="G68" s="73">
        <v>100</v>
      </c>
      <c r="H68" s="72"/>
      <c r="I68" s="200"/>
      <c r="J68" s="18"/>
    </row>
    <row r="69" spans="1:10" ht="15">
      <c r="A69" s="70"/>
      <c r="B69" s="203">
        <v>21</v>
      </c>
      <c r="C69" s="60" t="s">
        <v>96</v>
      </c>
      <c r="D69" s="60">
        <v>497</v>
      </c>
      <c r="E69" s="73">
        <v>1</v>
      </c>
      <c r="F69" s="202" t="s">
        <v>27</v>
      </c>
      <c r="G69" s="73">
        <v>100</v>
      </c>
      <c r="H69" s="204" t="s">
        <v>17</v>
      </c>
      <c r="I69" s="211" t="s">
        <v>97</v>
      </c>
      <c r="J69" s="18"/>
    </row>
    <row r="70" spans="1:10" ht="14.25">
      <c r="A70" s="70"/>
      <c r="B70" s="205"/>
      <c r="C70" s="63"/>
      <c r="D70" s="63"/>
      <c r="E70" s="73">
        <v>2</v>
      </c>
      <c r="F70" s="178" t="s">
        <v>35</v>
      </c>
      <c r="G70" s="73">
        <v>100</v>
      </c>
      <c r="H70" s="206"/>
      <c r="I70" s="212"/>
      <c r="J70" s="18"/>
    </row>
    <row r="71" spans="1:10" ht="14.25">
      <c r="A71" s="70"/>
      <c r="B71" s="205"/>
      <c r="C71" s="63"/>
      <c r="D71" s="63"/>
      <c r="E71" s="73">
        <v>3</v>
      </c>
      <c r="F71" s="178" t="s">
        <v>98</v>
      </c>
      <c r="G71" s="19">
        <v>100</v>
      </c>
      <c r="H71" s="206"/>
      <c r="I71" s="212"/>
      <c r="J71" s="18"/>
    </row>
    <row r="72" spans="1:10" ht="14.25">
      <c r="A72" s="70"/>
      <c r="B72" s="207"/>
      <c r="C72" s="63"/>
      <c r="D72" s="65"/>
      <c r="E72" s="73">
        <v>4</v>
      </c>
      <c r="F72" s="202" t="s">
        <v>69</v>
      </c>
      <c r="G72" s="19">
        <v>197</v>
      </c>
      <c r="H72" s="206"/>
      <c r="I72" s="212"/>
      <c r="J72" s="18"/>
    </row>
    <row r="73" spans="1:10" ht="14.25">
      <c r="A73" s="70"/>
      <c r="B73" s="71">
        <v>21</v>
      </c>
      <c r="C73" s="65"/>
      <c r="D73" s="19"/>
      <c r="E73" s="73"/>
      <c r="F73" s="18"/>
      <c r="G73" s="19"/>
      <c r="H73" s="208"/>
      <c r="I73" s="213"/>
      <c r="J73" s="18"/>
    </row>
    <row r="74" spans="1:10" ht="14.25">
      <c r="A74" s="70" t="s">
        <v>99</v>
      </c>
      <c r="B74" s="9" t="s">
        <v>14</v>
      </c>
      <c r="C74" s="9"/>
      <c r="D74" s="84">
        <v>35</v>
      </c>
      <c r="E74" s="73"/>
      <c r="F74" s="18"/>
      <c r="G74" s="19"/>
      <c r="H74" s="72"/>
      <c r="I74" s="200"/>
      <c r="J74" s="18"/>
    </row>
    <row r="75" spans="1:10" ht="15">
      <c r="A75" s="70"/>
      <c r="B75" s="71">
        <v>22</v>
      </c>
      <c r="C75" s="19" t="s">
        <v>100</v>
      </c>
      <c r="D75" s="15">
        <v>35</v>
      </c>
      <c r="E75" s="73">
        <v>1</v>
      </c>
      <c r="F75" s="179" t="s">
        <v>101</v>
      </c>
      <c r="G75" s="73">
        <v>35</v>
      </c>
      <c r="H75" s="85" t="s">
        <v>17</v>
      </c>
      <c r="I75" s="214"/>
      <c r="J75" s="18" t="s">
        <v>29</v>
      </c>
    </row>
    <row r="76" spans="1:10" ht="14.25">
      <c r="A76" s="86" t="s">
        <v>102</v>
      </c>
      <c r="B76" s="9" t="s">
        <v>14</v>
      </c>
      <c r="C76" s="9"/>
      <c r="D76" s="84">
        <v>20</v>
      </c>
      <c r="E76" s="73"/>
      <c r="F76" s="18"/>
      <c r="G76" s="73"/>
      <c r="H76" s="72"/>
      <c r="I76" s="200"/>
      <c r="J76" s="18"/>
    </row>
    <row r="77" spans="1:10" ht="24">
      <c r="A77" s="87"/>
      <c r="B77" s="71">
        <v>23</v>
      </c>
      <c r="C77" s="18" t="s">
        <v>103</v>
      </c>
      <c r="D77" s="15">
        <v>10</v>
      </c>
      <c r="E77" s="73">
        <v>1</v>
      </c>
      <c r="F77" s="178" t="s">
        <v>101</v>
      </c>
      <c r="G77" s="73">
        <v>10</v>
      </c>
      <c r="H77" s="85" t="s">
        <v>17</v>
      </c>
      <c r="I77" s="215" t="s">
        <v>104</v>
      </c>
      <c r="J77" s="18" t="s">
        <v>29</v>
      </c>
    </row>
    <row r="78" spans="1:10" ht="14.25">
      <c r="A78" s="87"/>
      <c r="B78" s="209">
        <v>24</v>
      </c>
      <c r="C78" s="89" t="s">
        <v>105</v>
      </c>
      <c r="D78" s="90">
        <v>10</v>
      </c>
      <c r="E78" s="90">
        <v>1</v>
      </c>
      <c r="F78" s="91" t="s">
        <v>106</v>
      </c>
      <c r="G78" s="90">
        <v>4</v>
      </c>
      <c r="H78" s="92" t="s">
        <v>17</v>
      </c>
      <c r="I78" s="132" t="s">
        <v>107</v>
      </c>
      <c r="J78" s="18"/>
    </row>
    <row r="79" spans="1:10" ht="14.25">
      <c r="A79" s="87"/>
      <c r="B79" s="209"/>
      <c r="C79" s="93"/>
      <c r="D79" s="94"/>
      <c r="E79" s="94">
        <v>2</v>
      </c>
      <c r="F79" s="95" t="s">
        <v>108</v>
      </c>
      <c r="G79" s="94">
        <v>3</v>
      </c>
      <c r="H79" s="92"/>
      <c r="I79" s="132"/>
      <c r="J79" s="18"/>
    </row>
    <row r="80" spans="1:10" ht="14.25">
      <c r="A80" s="96"/>
      <c r="B80" s="210"/>
      <c r="C80" s="93"/>
      <c r="D80" s="94"/>
      <c r="E80" s="94">
        <v>3</v>
      </c>
      <c r="F80" s="18" t="s">
        <v>109</v>
      </c>
      <c r="G80" s="94">
        <v>3</v>
      </c>
      <c r="H80" s="90"/>
      <c r="I80" s="216"/>
      <c r="J80" s="18"/>
    </row>
    <row r="81" spans="1:10" ht="14.25">
      <c r="A81" s="97" t="s">
        <v>110</v>
      </c>
      <c r="B81" s="9" t="s">
        <v>14</v>
      </c>
      <c r="C81" s="9"/>
      <c r="D81" s="20">
        <f>SUM(D82:D99)</f>
        <v>795</v>
      </c>
      <c r="E81" s="73"/>
      <c r="F81" s="98"/>
      <c r="G81" s="73"/>
      <c r="H81" s="72"/>
      <c r="I81" s="200"/>
      <c r="J81" s="18"/>
    </row>
    <row r="82" spans="1:10" ht="14.25">
      <c r="A82" s="99"/>
      <c r="B82" s="17">
        <v>25</v>
      </c>
      <c r="C82" s="17" t="s">
        <v>111</v>
      </c>
      <c r="D82" s="16">
        <v>160</v>
      </c>
      <c r="E82" s="16">
        <v>1</v>
      </c>
      <c r="F82" s="16" t="s">
        <v>112</v>
      </c>
      <c r="G82" s="16">
        <v>40</v>
      </c>
      <c r="H82" s="16" t="s">
        <v>17</v>
      </c>
      <c r="I82" s="217" t="s">
        <v>113</v>
      </c>
      <c r="J82" s="18" t="s">
        <v>19</v>
      </c>
    </row>
    <row r="83" spans="1:10" ht="24">
      <c r="A83" s="99"/>
      <c r="B83" s="17"/>
      <c r="C83" s="17"/>
      <c r="D83" s="16"/>
      <c r="E83" s="16">
        <v>2</v>
      </c>
      <c r="F83" s="16" t="s">
        <v>114</v>
      </c>
      <c r="G83" s="16">
        <v>40</v>
      </c>
      <c r="H83" s="16"/>
      <c r="I83" s="217"/>
      <c r="J83" s="18"/>
    </row>
    <row r="84" spans="1:10" ht="15">
      <c r="A84" s="99"/>
      <c r="B84" s="17"/>
      <c r="C84" s="17"/>
      <c r="D84" s="16"/>
      <c r="E84" s="16">
        <v>3</v>
      </c>
      <c r="F84" s="16" t="s">
        <v>115</v>
      </c>
      <c r="G84" s="16">
        <v>40</v>
      </c>
      <c r="H84" s="16"/>
      <c r="I84" s="217"/>
      <c r="J84" s="18"/>
    </row>
    <row r="85" spans="1:10" ht="15">
      <c r="A85" s="99"/>
      <c r="B85" s="17"/>
      <c r="C85" s="17"/>
      <c r="D85" s="16"/>
      <c r="E85" s="16">
        <v>4</v>
      </c>
      <c r="F85" s="16" t="s">
        <v>116</v>
      </c>
      <c r="G85" s="16">
        <v>40</v>
      </c>
      <c r="H85" s="16"/>
      <c r="I85" s="217"/>
      <c r="J85" s="18"/>
    </row>
    <row r="86" spans="1:10" ht="14.25">
      <c r="A86" s="99"/>
      <c r="B86" s="17">
        <v>26</v>
      </c>
      <c r="C86" s="17" t="s">
        <v>117</v>
      </c>
      <c r="D86" s="16">
        <v>150</v>
      </c>
      <c r="E86" s="16">
        <v>1</v>
      </c>
      <c r="F86" s="16" t="s">
        <v>118</v>
      </c>
      <c r="G86" s="16">
        <v>40</v>
      </c>
      <c r="H86" s="17" t="s">
        <v>119</v>
      </c>
      <c r="I86" s="195" t="s">
        <v>120</v>
      </c>
      <c r="J86" s="18"/>
    </row>
    <row r="87" spans="1:10" ht="14.25">
      <c r="A87" s="99"/>
      <c r="B87" s="17"/>
      <c r="C87" s="17"/>
      <c r="D87" s="16"/>
      <c r="E87" s="16">
        <v>2</v>
      </c>
      <c r="F87" s="16" t="s">
        <v>121</v>
      </c>
      <c r="G87" s="16">
        <v>40</v>
      </c>
      <c r="H87" s="17"/>
      <c r="I87" s="195"/>
      <c r="J87" s="18"/>
    </row>
    <row r="88" spans="1:10" ht="14.25">
      <c r="A88" s="99"/>
      <c r="B88" s="17"/>
      <c r="C88" s="18"/>
      <c r="D88" s="18"/>
      <c r="E88" s="16">
        <v>3</v>
      </c>
      <c r="F88" s="16" t="s">
        <v>122</v>
      </c>
      <c r="G88" s="16">
        <v>40</v>
      </c>
      <c r="H88" s="17"/>
      <c r="I88" s="195"/>
      <c r="J88" s="18"/>
    </row>
    <row r="89" spans="1:10" ht="15">
      <c r="A89" s="99"/>
      <c r="B89" s="17"/>
      <c r="C89" s="18"/>
      <c r="D89" s="18"/>
      <c r="E89" s="16">
        <v>4</v>
      </c>
      <c r="F89" s="16" t="s">
        <v>123</v>
      </c>
      <c r="G89" s="16">
        <v>40</v>
      </c>
      <c r="H89" s="17"/>
      <c r="I89" s="195"/>
      <c r="J89" s="18"/>
    </row>
    <row r="90" spans="1:10" ht="15">
      <c r="A90" s="99"/>
      <c r="B90" s="17">
        <v>27</v>
      </c>
      <c r="C90" s="19" t="s">
        <v>124</v>
      </c>
      <c r="D90" s="18">
        <v>272</v>
      </c>
      <c r="E90" s="16">
        <v>1</v>
      </c>
      <c r="F90" s="178" t="s">
        <v>35</v>
      </c>
      <c r="G90" s="16">
        <v>55</v>
      </c>
      <c r="H90" s="17" t="s">
        <v>17</v>
      </c>
      <c r="I90" s="195" t="s">
        <v>125</v>
      </c>
      <c r="J90" s="78" t="s">
        <v>29</v>
      </c>
    </row>
    <row r="91" spans="1:10" ht="14.25">
      <c r="A91" s="99"/>
      <c r="B91" s="17"/>
      <c r="C91" s="19"/>
      <c r="D91" s="18"/>
      <c r="E91" s="16">
        <v>2</v>
      </c>
      <c r="F91" s="178" t="s">
        <v>71</v>
      </c>
      <c r="G91" s="16">
        <v>55</v>
      </c>
      <c r="H91" s="17"/>
      <c r="I91" s="195"/>
      <c r="J91" s="79"/>
    </row>
    <row r="92" spans="1:10" ht="14.25">
      <c r="A92" s="99"/>
      <c r="B92" s="17"/>
      <c r="C92" s="19"/>
      <c r="D92" s="18"/>
      <c r="E92" s="16">
        <v>3</v>
      </c>
      <c r="F92" s="178" t="s">
        <v>126</v>
      </c>
      <c r="G92" s="16">
        <v>54</v>
      </c>
      <c r="H92" s="17"/>
      <c r="I92" s="195"/>
      <c r="J92" s="79"/>
    </row>
    <row r="93" spans="1:10" ht="14.25">
      <c r="A93" s="99"/>
      <c r="B93" s="17"/>
      <c r="C93" s="19"/>
      <c r="D93" s="18"/>
      <c r="E93" s="16">
        <v>4</v>
      </c>
      <c r="F93" s="178" t="s">
        <v>81</v>
      </c>
      <c r="G93" s="16">
        <v>54</v>
      </c>
      <c r="H93" s="17"/>
      <c r="I93" s="195"/>
      <c r="J93" s="79"/>
    </row>
    <row r="94" spans="1:10" ht="14.25">
      <c r="A94" s="99"/>
      <c r="B94" s="17"/>
      <c r="C94" s="19"/>
      <c r="D94" s="18"/>
      <c r="E94" s="16">
        <v>5</v>
      </c>
      <c r="F94" s="178" t="s">
        <v>98</v>
      </c>
      <c r="G94" s="16">
        <v>54</v>
      </c>
      <c r="H94" s="17"/>
      <c r="I94" s="195"/>
      <c r="J94" s="79"/>
    </row>
    <row r="95" spans="1:10" ht="14.25">
      <c r="A95" s="99"/>
      <c r="B95" s="100">
        <v>28</v>
      </c>
      <c r="C95" s="60" t="s">
        <v>127</v>
      </c>
      <c r="D95" s="78">
        <v>123</v>
      </c>
      <c r="E95" s="16">
        <v>1</v>
      </c>
      <c r="F95" s="178" t="s">
        <v>101</v>
      </c>
      <c r="G95" s="16">
        <v>70</v>
      </c>
      <c r="H95" s="100"/>
      <c r="I95" s="218" t="s">
        <v>128</v>
      </c>
      <c r="J95" s="79"/>
    </row>
    <row r="96" spans="1:10" ht="14.25">
      <c r="A96" s="99"/>
      <c r="B96" s="104"/>
      <c r="C96" s="65"/>
      <c r="D96" s="80"/>
      <c r="E96" s="16">
        <v>2</v>
      </c>
      <c r="F96" s="178" t="s">
        <v>129</v>
      </c>
      <c r="G96" s="16">
        <v>53</v>
      </c>
      <c r="H96" s="104"/>
      <c r="I96" s="219"/>
      <c r="J96" s="80"/>
    </row>
    <row r="97" spans="1:10" ht="14.25">
      <c r="A97" s="99"/>
      <c r="B97" s="100">
        <v>29</v>
      </c>
      <c r="C97" s="93" t="s">
        <v>130</v>
      </c>
      <c r="D97" s="94">
        <v>90</v>
      </c>
      <c r="E97" s="94">
        <v>1</v>
      </c>
      <c r="F97" s="94" t="s">
        <v>131</v>
      </c>
      <c r="G97" s="94">
        <v>30</v>
      </c>
      <c r="H97" s="101" t="s">
        <v>17</v>
      </c>
      <c r="I97" s="131" t="s">
        <v>132</v>
      </c>
      <c r="J97" s="78" t="s">
        <v>19</v>
      </c>
    </row>
    <row r="98" spans="1:10" ht="14.25">
      <c r="A98" s="99"/>
      <c r="B98" s="102"/>
      <c r="C98" s="93"/>
      <c r="D98" s="94"/>
      <c r="E98" s="94">
        <v>2</v>
      </c>
      <c r="F98" s="94" t="s">
        <v>133</v>
      </c>
      <c r="G98" s="94">
        <v>30</v>
      </c>
      <c r="H98" s="92"/>
      <c r="I98" s="132"/>
      <c r="J98" s="79"/>
    </row>
    <row r="99" spans="1:10" ht="14.25">
      <c r="A99" s="103"/>
      <c r="B99" s="104"/>
      <c r="C99" s="93"/>
      <c r="D99" s="94"/>
      <c r="E99" s="94">
        <v>3</v>
      </c>
      <c r="F99" s="94" t="s">
        <v>134</v>
      </c>
      <c r="G99" s="94">
        <v>30</v>
      </c>
      <c r="H99" s="90"/>
      <c r="I99" s="216"/>
      <c r="J99" s="80"/>
    </row>
    <row r="100" spans="1:10" ht="14.25">
      <c r="A100" s="105" t="s">
        <v>135</v>
      </c>
      <c r="B100" s="9" t="s">
        <v>14</v>
      </c>
      <c r="C100" s="9"/>
      <c r="D100" s="106">
        <f>SUM(D101:D111)</f>
        <v>700</v>
      </c>
      <c r="E100" s="16"/>
      <c r="F100" s="16"/>
      <c r="G100" s="16"/>
      <c r="H100" s="17"/>
      <c r="I100" s="195"/>
      <c r="J100" s="82"/>
    </row>
    <row r="101" spans="1:10" ht="15">
      <c r="A101" s="105"/>
      <c r="B101" s="107">
        <v>30</v>
      </c>
      <c r="C101" s="108" t="s">
        <v>136</v>
      </c>
      <c r="D101" s="15">
        <v>300</v>
      </c>
      <c r="E101" s="108">
        <v>1</v>
      </c>
      <c r="F101" s="109" t="s">
        <v>137</v>
      </c>
      <c r="G101" s="108">
        <v>50</v>
      </c>
      <c r="H101" s="110" t="s">
        <v>17</v>
      </c>
      <c r="I101" s="220" t="s">
        <v>138</v>
      </c>
      <c r="J101" s="18" t="s">
        <v>19</v>
      </c>
    </row>
    <row r="102" spans="1:10" ht="15">
      <c r="A102" s="105"/>
      <c r="B102" s="107"/>
      <c r="C102" s="108"/>
      <c r="D102" s="15"/>
      <c r="E102" s="108">
        <v>2</v>
      </c>
      <c r="F102" s="109" t="s">
        <v>139</v>
      </c>
      <c r="G102" s="108">
        <v>100</v>
      </c>
      <c r="H102" s="110"/>
      <c r="I102" s="220"/>
      <c r="J102" s="18"/>
    </row>
    <row r="103" spans="1:10" ht="15">
      <c r="A103" s="105"/>
      <c r="B103" s="107"/>
      <c r="C103" s="108"/>
      <c r="D103" s="15"/>
      <c r="E103" s="108">
        <v>3</v>
      </c>
      <c r="F103" s="109" t="s">
        <v>140</v>
      </c>
      <c r="G103" s="108">
        <v>100</v>
      </c>
      <c r="H103" s="110"/>
      <c r="I103" s="220"/>
      <c r="J103" s="18"/>
    </row>
    <row r="104" spans="1:10" ht="15">
      <c r="A104" s="105"/>
      <c r="B104" s="107"/>
      <c r="C104" s="108"/>
      <c r="D104" s="15"/>
      <c r="E104" s="108">
        <v>4</v>
      </c>
      <c r="F104" s="109" t="s">
        <v>141</v>
      </c>
      <c r="G104" s="108">
        <v>50</v>
      </c>
      <c r="H104" s="110"/>
      <c r="I104" s="220"/>
      <c r="J104" s="18"/>
    </row>
    <row r="105" spans="1:10" ht="15">
      <c r="A105" s="105"/>
      <c r="B105" s="107">
        <v>31</v>
      </c>
      <c r="C105" s="19" t="s">
        <v>142</v>
      </c>
      <c r="D105" s="19">
        <v>400</v>
      </c>
      <c r="E105" s="108">
        <v>1</v>
      </c>
      <c r="F105" s="73" t="s">
        <v>35</v>
      </c>
      <c r="G105" s="108">
        <v>50</v>
      </c>
      <c r="H105" s="110" t="s">
        <v>17</v>
      </c>
      <c r="I105" s="220" t="s">
        <v>143</v>
      </c>
      <c r="J105" s="18" t="s">
        <v>29</v>
      </c>
    </row>
    <row r="106" spans="1:10" ht="14.25">
      <c r="A106" s="105"/>
      <c r="B106" s="107"/>
      <c r="C106" s="19"/>
      <c r="D106" s="19"/>
      <c r="E106" s="108">
        <v>2</v>
      </c>
      <c r="F106" s="73" t="s">
        <v>81</v>
      </c>
      <c r="G106" s="108">
        <v>50</v>
      </c>
      <c r="H106" s="110"/>
      <c r="I106" s="220"/>
      <c r="J106" s="18"/>
    </row>
    <row r="107" spans="1:10" ht="14.25">
      <c r="A107" s="105"/>
      <c r="B107" s="107"/>
      <c r="C107" s="19"/>
      <c r="D107" s="19"/>
      <c r="E107" s="108">
        <v>3</v>
      </c>
      <c r="F107" s="73" t="s">
        <v>98</v>
      </c>
      <c r="G107" s="108">
        <v>50</v>
      </c>
      <c r="H107" s="110"/>
      <c r="I107" s="220"/>
      <c r="J107" s="18"/>
    </row>
    <row r="108" spans="1:10" ht="14.25">
      <c r="A108" s="105"/>
      <c r="B108" s="107"/>
      <c r="C108" s="19"/>
      <c r="D108" s="19"/>
      <c r="E108" s="108">
        <v>4</v>
      </c>
      <c r="F108" s="73" t="s">
        <v>144</v>
      </c>
      <c r="G108" s="108">
        <v>50</v>
      </c>
      <c r="H108" s="110"/>
      <c r="I108" s="220"/>
      <c r="J108" s="18"/>
    </row>
    <row r="109" spans="1:10" ht="14.25">
      <c r="A109" s="105"/>
      <c r="B109" s="107"/>
      <c r="C109" s="19"/>
      <c r="D109" s="19"/>
      <c r="E109" s="108">
        <v>5</v>
      </c>
      <c r="F109" s="73" t="s">
        <v>126</v>
      </c>
      <c r="G109" s="108">
        <v>50</v>
      </c>
      <c r="H109" s="110"/>
      <c r="I109" s="220"/>
      <c r="J109" s="18"/>
    </row>
    <row r="110" spans="1:10" ht="14.25">
      <c r="A110" s="105"/>
      <c r="B110" s="107"/>
      <c r="C110" s="19"/>
      <c r="D110" s="19"/>
      <c r="E110" s="108">
        <v>6</v>
      </c>
      <c r="F110" s="73" t="s">
        <v>27</v>
      </c>
      <c r="G110" s="108">
        <v>100</v>
      </c>
      <c r="H110" s="110"/>
      <c r="I110" s="220"/>
      <c r="J110" s="18"/>
    </row>
    <row r="111" spans="1:10" ht="14.25">
      <c r="A111" s="105"/>
      <c r="B111" s="107"/>
      <c r="C111" s="19"/>
      <c r="D111" s="19"/>
      <c r="E111" s="108">
        <v>7</v>
      </c>
      <c r="F111" s="73" t="s">
        <v>73</v>
      </c>
      <c r="G111" s="108">
        <v>50</v>
      </c>
      <c r="H111" s="110"/>
      <c r="I111" s="220"/>
      <c r="J111" s="18"/>
    </row>
    <row r="112" spans="1:10" ht="14.25">
      <c r="A112" s="117" t="s">
        <v>145</v>
      </c>
      <c r="B112" s="9" t="s">
        <v>14</v>
      </c>
      <c r="C112" s="9"/>
      <c r="D112" s="84">
        <f>SUM(D113:D136)</f>
        <v>2023</v>
      </c>
      <c r="E112" s="108"/>
      <c r="F112" s="108"/>
      <c r="G112" s="19"/>
      <c r="H112" s="110"/>
      <c r="I112" s="220"/>
      <c r="J112" s="18"/>
    </row>
    <row r="113" spans="1:10" ht="15">
      <c r="A113" s="118"/>
      <c r="B113" s="119">
        <v>32</v>
      </c>
      <c r="C113" s="120" t="s">
        <v>146</v>
      </c>
      <c r="D113" s="16">
        <v>550</v>
      </c>
      <c r="E113" s="16">
        <v>1</v>
      </c>
      <c r="F113" s="73" t="s">
        <v>122</v>
      </c>
      <c r="G113" s="17">
        <v>50</v>
      </c>
      <c r="H113" s="120" t="s">
        <v>17</v>
      </c>
      <c r="I113" s="221" t="s">
        <v>147</v>
      </c>
      <c r="J113" s="18" t="s">
        <v>19</v>
      </c>
    </row>
    <row r="114" spans="1:10" ht="15">
      <c r="A114" s="118"/>
      <c r="B114" s="119"/>
      <c r="C114" s="120"/>
      <c r="D114" s="16"/>
      <c r="E114" s="16">
        <v>2</v>
      </c>
      <c r="F114" s="73" t="s">
        <v>148</v>
      </c>
      <c r="G114" s="17">
        <v>50</v>
      </c>
      <c r="H114" s="120"/>
      <c r="I114" s="221"/>
      <c r="J114" s="18"/>
    </row>
    <row r="115" spans="1:10" ht="15">
      <c r="A115" s="118"/>
      <c r="B115" s="119"/>
      <c r="C115" s="120"/>
      <c r="D115" s="16"/>
      <c r="E115" s="16">
        <v>3</v>
      </c>
      <c r="F115" s="73" t="s">
        <v>149</v>
      </c>
      <c r="G115" s="17">
        <v>50</v>
      </c>
      <c r="H115" s="120"/>
      <c r="I115" s="221"/>
      <c r="J115" s="18"/>
    </row>
    <row r="116" spans="1:10" ht="15">
      <c r="A116" s="118"/>
      <c r="B116" s="119"/>
      <c r="C116" s="120"/>
      <c r="D116" s="16"/>
      <c r="E116" s="16">
        <v>4</v>
      </c>
      <c r="F116" s="16" t="s">
        <v>150</v>
      </c>
      <c r="G116" s="17">
        <v>50</v>
      </c>
      <c r="H116" s="120"/>
      <c r="I116" s="221"/>
      <c r="J116" s="18"/>
    </row>
    <row r="117" spans="1:10" ht="24">
      <c r="A117" s="118"/>
      <c r="B117" s="119"/>
      <c r="C117" s="120"/>
      <c r="D117" s="16"/>
      <c r="E117" s="16">
        <v>5</v>
      </c>
      <c r="F117" s="16" t="s">
        <v>151</v>
      </c>
      <c r="G117" s="17">
        <v>50</v>
      </c>
      <c r="H117" s="120"/>
      <c r="I117" s="221"/>
      <c r="J117" s="18"/>
    </row>
    <row r="118" spans="1:10" ht="15">
      <c r="A118" s="118"/>
      <c r="B118" s="119"/>
      <c r="C118" s="120"/>
      <c r="D118" s="16"/>
      <c r="E118" s="16">
        <v>6</v>
      </c>
      <c r="F118" s="17" t="s">
        <v>152</v>
      </c>
      <c r="G118" s="17">
        <v>50</v>
      </c>
      <c r="H118" s="120"/>
      <c r="I118" s="221"/>
      <c r="J118" s="18"/>
    </row>
    <row r="119" spans="1:10" ht="15">
      <c r="A119" s="118"/>
      <c r="B119" s="119"/>
      <c r="C119" s="120"/>
      <c r="D119" s="16"/>
      <c r="E119" s="16">
        <v>7</v>
      </c>
      <c r="F119" s="17" t="s">
        <v>153</v>
      </c>
      <c r="G119" s="17">
        <v>50</v>
      </c>
      <c r="H119" s="120"/>
      <c r="I119" s="221"/>
      <c r="J119" s="18"/>
    </row>
    <row r="120" spans="1:10" ht="15">
      <c r="A120" s="118"/>
      <c r="B120" s="119"/>
      <c r="C120" s="120"/>
      <c r="D120" s="16"/>
      <c r="E120" s="16">
        <v>8</v>
      </c>
      <c r="F120" s="17" t="s">
        <v>154</v>
      </c>
      <c r="G120" s="17">
        <v>50</v>
      </c>
      <c r="H120" s="120"/>
      <c r="I120" s="221"/>
      <c r="J120" s="18"/>
    </row>
    <row r="121" spans="1:10" ht="14.25">
      <c r="A121" s="118"/>
      <c r="B121" s="119"/>
      <c r="C121" s="120"/>
      <c r="D121" s="16"/>
      <c r="E121" s="16">
        <v>9</v>
      </c>
      <c r="F121" s="17" t="s">
        <v>155</v>
      </c>
      <c r="G121" s="17">
        <v>50</v>
      </c>
      <c r="H121" s="120"/>
      <c r="I121" s="221"/>
      <c r="J121" s="18"/>
    </row>
    <row r="122" spans="1:10" ht="14.25">
      <c r="A122" s="118"/>
      <c r="B122" s="119"/>
      <c r="C122" s="120"/>
      <c r="D122" s="16"/>
      <c r="E122" s="16">
        <v>10</v>
      </c>
      <c r="F122" s="17" t="s">
        <v>156</v>
      </c>
      <c r="G122" s="17">
        <v>50</v>
      </c>
      <c r="H122" s="120"/>
      <c r="I122" s="221"/>
      <c r="J122" s="18"/>
    </row>
    <row r="123" spans="1:10" ht="24">
      <c r="A123" s="118"/>
      <c r="B123" s="119"/>
      <c r="C123" s="120"/>
      <c r="D123" s="16"/>
      <c r="E123" s="16">
        <v>11</v>
      </c>
      <c r="F123" s="17" t="s">
        <v>157</v>
      </c>
      <c r="G123" s="17">
        <v>50</v>
      </c>
      <c r="H123" s="120"/>
      <c r="I123" s="221"/>
      <c r="J123" s="18"/>
    </row>
    <row r="124" spans="1:10" ht="14.25">
      <c r="A124" s="118"/>
      <c r="B124" s="119">
        <v>33</v>
      </c>
      <c r="C124" s="121" t="s">
        <v>158</v>
      </c>
      <c r="D124" s="16">
        <v>550</v>
      </c>
      <c r="E124" s="16">
        <v>1</v>
      </c>
      <c r="F124" s="17" t="s">
        <v>159</v>
      </c>
      <c r="G124" s="16">
        <v>50</v>
      </c>
      <c r="H124" s="120" t="s">
        <v>17</v>
      </c>
      <c r="I124" s="221" t="s">
        <v>160</v>
      </c>
      <c r="J124" s="18"/>
    </row>
    <row r="125" spans="1:10" ht="14.25">
      <c r="A125" s="118"/>
      <c r="B125" s="119"/>
      <c r="C125" s="121"/>
      <c r="D125" s="16"/>
      <c r="E125" s="16">
        <v>2</v>
      </c>
      <c r="F125" s="17" t="s">
        <v>161</v>
      </c>
      <c r="G125" s="16">
        <v>50</v>
      </c>
      <c r="H125" s="120"/>
      <c r="I125" s="221"/>
      <c r="J125" s="18"/>
    </row>
    <row r="126" spans="1:10" ht="14.25">
      <c r="A126" s="118"/>
      <c r="B126" s="119"/>
      <c r="C126" s="121"/>
      <c r="D126" s="16"/>
      <c r="E126" s="16">
        <v>3</v>
      </c>
      <c r="F126" s="17" t="s">
        <v>162</v>
      </c>
      <c r="G126" s="16">
        <v>50</v>
      </c>
      <c r="H126" s="120"/>
      <c r="I126" s="221"/>
      <c r="J126" s="18"/>
    </row>
    <row r="127" spans="1:10" ht="14.25">
      <c r="A127" s="118"/>
      <c r="B127" s="119"/>
      <c r="C127" s="121"/>
      <c r="D127" s="16"/>
      <c r="E127" s="16">
        <v>4</v>
      </c>
      <c r="F127" s="18" t="s">
        <v>122</v>
      </c>
      <c r="G127" s="16">
        <v>100</v>
      </c>
      <c r="H127" s="120"/>
      <c r="I127" s="221"/>
      <c r="J127" s="18"/>
    </row>
    <row r="128" spans="1:10" ht="15">
      <c r="A128" s="118"/>
      <c r="B128" s="119"/>
      <c r="C128" s="121"/>
      <c r="D128" s="16"/>
      <c r="E128" s="16">
        <v>5</v>
      </c>
      <c r="F128" s="17" t="s">
        <v>163</v>
      </c>
      <c r="G128" s="16">
        <v>100</v>
      </c>
      <c r="H128" s="120"/>
      <c r="I128" s="221"/>
      <c r="J128" s="18"/>
    </row>
    <row r="129" spans="1:10" ht="15">
      <c r="A129" s="118"/>
      <c r="B129" s="119"/>
      <c r="C129" s="121"/>
      <c r="D129" s="16"/>
      <c r="E129" s="16">
        <v>6</v>
      </c>
      <c r="F129" s="18" t="s">
        <v>164</v>
      </c>
      <c r="G129" s="16">
        <v>50</v>
      </c>
      <c r="H129" s="120"/>
      <c r="I129" s="221"/>
      <c r="J129" s="18"/>
    </row>
    <row r="130" spans="1:10" ht="14.25">
      <c r="A130" s="118"/>
      <c r="B130" s="119"/>
      <c r="C130" s="121"/>
      <c r="D130" s="16"/>
      <c r="E130" s="16">
        <v>7</v>
      </c>
      <c r="F130" s="18" t="s">
        <v>165</v>
      </c>
      <c r="G130" s="16">
        <v>50</v>
      </c>
      <c r="H130" s="120"/>
      <c r="I130" s="221"/>
      <c r="J130" s="18"/>
    </row>
    <row r="131" spans="1:10" ht="14.25">
      <c r="A131" s="118"/>
      <c r="B131" s="119"/>
      <c r="C131" s="121"/>
      <c r="D131" s="16"/>
      <c r="E131" s="16">
        <v>8</v>
      </c>
      <c r="F131" s="18" t="s">
        <v>166</v>
      </c>
      <c r="G131" s="16">
        <v>50</v>
      </c>
      <c r="H131" s="120"/>
      <c r="I131" s="221"/>
      <c r="J131" s="18"/>
    </row>
    <row r="132" spans="1:10" ht="14.25">
      <c r="A132" s="118"/>
      <c r="B132" s="119"/>
      <c r="C132" s="121"/>
      <c r="D132" s="16"/>
      <c r="E132" s="16">
        <v>9</v>
      </c>
      <c r="F132" s="17" t="s">
        <v>150</v>
      </c>
      <c r="G132" s="16">
        <v>50</v>
      </c>
      <c r="H132" s="120"/>
      <c r="I132" s="221"/>
      <c r="J132" s="18"/>
    </row>
    <row r="133" spans="1:10" ht="15">
      <c r="A133" s="118"/>
      <c r="B133" s="119">
        <v>34</v>
      </c>
      <c r="C133" s="19" t="s">
        <v>167</v>
      </c>
      <c r="D133" s="24">
        <v>500</v>
      </c>
      <c r="E133" s="16">
        <v>1</v>
      </c>
      <c r="F133" s="178" t="s">
        <v>42</v>
      </c>
      <c r="G133" s="16">
        <v>250</v>
      </c>
      <c r="H133" s="120" t="s">
        <v>17</v>
      </c>
      <c r="I133" s="221" t="s">
        <v>168</v>
      </c>
      <c r="J133" s="18" t="s">
        <v>29</v>
      </c>
    </row>
    <row r="134" spans="1:10" ht="14.25">
      <c r="A134" s="118"/>
      <c r="B134" s="119"/>
      <c r="C134" s="19"/>
      <c r="D134" s="24"/>
      <c r="E134" s="16">
        <v>2</v>
      </c>
      <c r="F134" s="178" t="s">
        <v>169</v>
      </c>
      <c r="G134" s="16">
        <v>250</v>
      </c>
      <c r="H134" s="120"/>
      <c r="I134" s="221"/>
      <c r="J134" s="18"/>
    </row>
    <row r="135" spans="1:10" ht="15">
      <c r="A135" s="118"/>
      <c r="B135" s="119">
        <v>35</v>
      </c>
      <c r="C135" s="19" t="s">
        <v>170</v>
      </c>
      <c r="D135" s="24">
        <v>423</v>
      </c>
      <c r="E135" s="16">
        <v>1</v>
      </c>
      <c r="F135" s="178" t="s">
        <v>171</v>
      </c>
      <c r="G135" s="24">
        <v>210</v>
      </c>
      <c r="H135" s="120" t="s">
        <v>17</v>
      </c>
      <c r="I135" s="221" t="s">
        <v>172</v>
      </c>
      <c r="J135" s="18"/>
    </row>
    <row r="136" spans="1:10" ht="14.25">
      <c r="A136" s="124"/>
      <c r="B136" s="119"/>
      <c r="C136" s="19"/>
      <c r="D136" s="24"/>
      <c r="E136" s="16">
        <v>2</v>
      </c>
      <c r="F136" s="178" t="s">
        <v>27</v>
      </c>
      <c r="G136" s="24">
        <v>213</v>
      </c>
      <c r="H136" s="120"/>
      <c r="I136" s="221"/>
      <c r="J136" s="18"/>
    </row>
    <row r="137" spans="1:10" ht="15">
      <c r="A137" s="125" t="s">
        <v>173</v>
      </c>
      <c r="B137" s="9" t="s">
        <v>14</v>
      </c>
      <c r="C137" s="9"/>
      <c r="D137" s="32">
        <f>SUM(D138:D150)</f>
        <v>2771</v>
      </c>
      <c r="E137" s="16"/>
      <c r="F137" s="17"/>
      <c r="G137" s="24"/>
      <c r="H137" s="120"/>
      <c r="I137" s="221"/>
      <c r="J137" s="18"/>
    </row>
    <row r="138" spans="1:10" ht="24">
      <c r="A138" s="126"/>
      <c r="B138" s="127">
        <v>36</v>
      </c>
      <c r="C138" s="23" t="s">
        <v>174</v>
      </c>
      <c r="D138" s="108">
        <v>300</v>
      </c>
      <c r="E138" s="108">
        <v>1</v>
      </c>
      <c r="F138" s="108" t="s">
        <v>175</v>
      </c>
      <c r="G138" s="108">
        <v>100</v>
      </c>
      <c r="H138" s="108" t="s">
        <v>176</v>
      </c>
      <c r="I138" s="192" t="s">
        <v>177</v>
      </c>
      <c r="J138" s="185" t="s">
        <v>19</v>
      </c>
    </row>
    <row r="139" spans="1:10" ht="24">
      <c r="A139" s="126"/>
      <c r="B139" s="127"/>
      <c r="C139" s="23"/>
      <c r="D139" s="108"/>
      <c r="E139" s="108">
        <v>2</v>
      </c>
      <c r="F139" s="108" t="s">
        <v>178</v>
      </c>
      <c r="G139" s="108">
        <v>100</v>
      </c>
      <c r="H139" s="108"/>
      <c r="I139" s="192"/>
      <c r="J139" s="187"/>
    </row>
    <row r="140" spans="1:10" ht="15.75" customHeight="1">
      <c r="A140" s="126"/>
      <c r="B140" s="127"/>
      <c r="C140" s="23"/>
      <c r="D140" s="108"/>
      <c r="E140" s="108">
        <v>3</v>
      </c>
      <c r="F140" s="108" t="s">
        <v>179</v>
      </c>
      <c r="G140" s="108">
        <v>100</v>
      </c>
      <c r="H140" s="108"/>
      <c r="I140" s="192"/>
      <c r="J140" s="187"/>
    </row>
    <row r="141" spans="1:10" ht="24">
      <c r="A141" s="126"/>
      <c r="B141" s="127">
        <v>37</v>
      </c>
      <c r="C141" s="23" t="s">
        <v>180</v>
      </c>
      <c r="D141" s="16">
        <v>500</v>
      </c>
      <c r="E141" s="108">
        <v>1</v>
      </c>
      <c r="F141" s="108" t="s">
        <v>27</v>
      </c>
      <c r="G141" s="108">
        <v>100</v>
      </c>
      <c r="H141" s="23" t="s">
        <v>17</v>
      </c>
      <c r="I141" s="192" t="s">
        <v>181</v>
      </c>
      <c r="J141" s="187"/>
    </row>
    <row r="142" spans="1:10" ht="24">
      <c r="A142" s="126"/>
      <c r="B142" s="127"/>
      <c r="C142" s="23"/>
      <c r="D142" s="16"/>
      <c r="E142" s="108">
        <v>2</v>
      </c>
      <c r="F142" s="108" t="s">
        <v>182</v>
      </c>
      <c r="G142" s="108">
        <v>100</v>
      </c>
      <c r="H142" s="23"/>
      <c r="I142" s="192"/>
      <c r="J142" s="187"/>
    </row>
    <row r="143" spans="1:10" ht="24">
      <c r="A143" s="126"/>
      <c r="B143" s="127"/>
      <c r="C143" s="23"/>
      <c r="D143" s="16"/>
      <c r="E143" s="108">
        <v>3</v>
      </c>
      <c r="F143" s="108" t="s">
        <v>62</v>
      </c>
      <c r="G143" s="108">
        <v>300</v>
      </c>
      <c r="H143" s="23"/>
      <c r="I143" s="192"/>
      <c r="J143" s="187"/>
    </row>
    <row r="144" spans="1:10" ht="24">
      <c r="A144" s="126"/>
      <c r="B144" s="127">
        <v>38</v>
      </c>
      <c r="C144" s="23" t="s">
        <v>183</v>
      </c>
      <c r="D144" s="17">
        <v>600</v>
      </c>
      <c r="E144" s="16">
        <v>1</v>
      </c>
      <c r="F144" s="16" t="s">
        <v>62</v>
      </c>
      <c r="G144" s="16">
        <v>200</v>
      </c>
      <c r="H144" s="108" t="s">
        <v>23</v>
      </c>
      <c r="I144" s="192" t="s">
        <v>184</v>
      </c>
      <c r="J144" s="187"/>
    </row>
    <row r="145" spans="1:10" ht="24">
      <c r="A145" s="126"/>
      <c r="B145" s="127"/>
      <c r="C145" s="23"/>
      <c r="D145" s="17"/>
      <c r="E145" s="16">
        <v>2</v>
      </c>
      <c r="F145" s="16" t="s">
        <v>73</v>
      </c>
      <c r="G145" s="16">
        <v>150</v>
      </c>
      <c r="H145" s="108"/>
      <c r="I145" s="192"/>
      <c r="J145" s="187"/>
    </row>
    <row r="146" spans="1:10" ht="24">
      <c r="A146" s="126"/>
      <c r="B146" s="127"/>
      <c r="C146" s="23"/>
      <c r="D146" s="17"/>
      <c r="E146" s="16">
        <v>3</v>
      </c>
      <c r="F146" s="16" t="s">
        <v>27</v>
      </c>
      <c r="G146" s="16">
        <v>150</v>
      </c>
      <c r="H146" s="108"/>
      <c r="I146" s="192"/>
      <c r="J146" s="187"/>
    </row>
    <row r="147" spans="1:10" ht="24">
      <c r="A147" s="126"/>
      <c r="B147" s="127"/>
      <c r="C147" s="23"/>
      <c r="D147" s="17"/>
      <c r="E147" s="16">
        <v>4</v>
      </c>
      <c r="F147" s="16" t="s">
        <v>60</v>
      </c>
      <c r="G147" s="16">
        <v>100</v>
      </c>
      <c r="H147" s="108"/>
      <c r="I147" s="192"/>
      <c r="J147" s="193"/>
    </row>
    <row r="148" spans="1:10" ht="15">
      <c r="A148" s="126"/>
      <c r="B148" s="127">
        <v>39</v>
      </c>
      <c r="C148" s="23" t="s">
        <v>185</v>
      </c>
      <c r="D148" s="17">
        <v>1371</v>
      </c>
      <c r="E148" s="16">
        <v>1</v>
      </c>
      <c r="F148" s="222" t="s">
        <v>35</v>
      </c>
      <c r="G148" s="16">
        <v>960</v>
      </c>
      <c r="H148" s="108" t="s">
        <v>17</v>
      </c>
      <c r="I148" s="192" t="s">
        <v>186</v>
      </c>
      <c r="J148" s="18" t="s">
        <v>29</v>
      </c>
    </row>
    <row r="149" spans="1:10" ht="14.25">
      <c r="A149" s="126"/>
      <c r="B149" s="127"/>
      <c r="C149" s="23"/>
      <c r="D149" s="17"/>
      <c r="E149" s="16">
        <v>2</v>
      </c>
      <c r="F149" s="222" t="s">
        <v>27</v>
      </c>
      <c r="G149" s="16">
        <v>274</v>
      </c>
      <c r="H149" s="108"/>
      <c r="I149" s="192"/>
      <c r="J149" s="18"/>
    </row>
    <row r="150" spans="1:10" ht="14.25">
      <c r="A150" s="135"/>
      <c r="B150" s="127"/>
      <c r="C150" s="23"/>
      <c r="D150" s="17"/>
      <c r="E150" s="16">
        <v>3</v>
      </c>
      <c r="F150" s="95" t="s">
        <v>51</v>
      </c>
      <c r="G150" s="16">
        <v>137</v>
      </c>
      <c r="H150" s="108"/>
      <c r="I150" s="192"/>
      <c r="J150" s="18"/>
    </row>
    <row r="151" spans="1:10" ht="14.25">
      <c r="A151" s="9" t="s">
        <v>187</v>
      </c>
      <c r="B151" s="9" t="s">
        <v>14</v>
      </c>
      <c r="C151" s="9"/>
      <c r="D151" s="136">
        <f>SUM(D152:D161)</f>
        <v>840</v>
      </c>
      <c r="E151" s="16"/>
      <c r="F151" s="16"/>
      <c r="G151" s="16"/>
      <c r="H151" s="108"/>
      <c r="I151" s="192"/>
      <c r="J151" s="18"/>
    </row>
    <row r="152" spans="1:10" ht="15">
      <c r="A152" s="9"/>
      <c r="B152" s="137">
        <v>40</v>
      </c>
      <c r="C152" s="138" t="s">
        <v>188</v>
      </c>
      <c r="D152" s="15">
        <v>300</v>
      </c>
      <c r="E152" s="73">
        <v>1</v>
      </c>
      <c r="F152" s="73" t="s">
        <v>189</v>
      </c>
      <c r="G152" s="73">
        <v>150</v>
      </c>
      <c r="H152" s="110" t="s">
        <v>17</v>
      </c>
      <c r="I152" s="242" t="s">
        <v>190</v>
      </c>
      <c r="J152" s="18" t="s">
        <v>19</v>
      </c>
    </row>
    <row r="153" spans="1:10" ht="30.75" customHeight="1">
      <c r="A153" s="9"/>
      <c r="B153" s="137"/>
      <c r="C153" s="138"/>
      <c r="D153" s="15"/>
      <c r="E153" s="73">
        <v>2</v>
      </c>
      <c r="F153" s="73" t="s">
        <v>27</v>
      </c>
      <c r="G153" s="73">
        <v>150</v>
      </c>
      <c r="H153" s="110"/>
      <c r="I153" s="242"/>
      <c r="J153" s="18"/>
    </row>
    <row r="154" spans="1:10" ht="14.25">
      <c r="A154" s="9"/>
      <c r="B154" s="137">
        <v>41</v>
      </c>
      <c r="C154" s="138" t="s">
        <v>191</v>
      </c>
      <c r="D154" s="15">
        <v>260</v>
      </c>
      <c r="E154" s="73">
        <v>1</v>
      </c>
      <c r="F154" s="73" t="s">
        <v>189</v>
      </c>
      <c r="G154" s="73">
        <v>200</v>
      </c>
      <c r="H154" s="110" t="s">
        <v>17</v>
      </c>
      <c r="I154" s="220" t="s">
        <v>192</v>
      </c>
      <c r="J154" s="18"/>
    </row>
    <row r="155" spans="1:10" ht="19.5" customHeight="1">
      <c r="A155" s="9"/>
      <c r="B155" s="137"/>
      <c r="C155" s="138"/>
      <c r="D155" s="15"/>
      <c r="E155" s="73">
        <v>2</v>
      </c>
      <c r="F155" s="73" t="s">
        <v>62</v>
      </c>
      <c r="G155" s="73">
        <v>60</v>
      </c>
      <c r="H155" s="110"/>
      <c r="I155" s="220"/>
      <c r="J155" s="18"/>
    </row>
    <row r="156" spans="1:10" ht="15">
      <c r="A156" s="9"/>
      <c r="B156" s="137">
        <v>42</v>
      </c>
      <c r="C156" s="138" t="s">
        <v>193</v>
      </c>
      <c r="D156" s="18">
        <v>250</v>
      </c>
      <c r="E156" s="18">
        <v>1</v>
      </c>
      <c r="F156" s="73" t="s">
        <v>65</v>
      </c>
      <c r="G156" s="73">
        <v>65</v>
      </c>
      <c r="H156" s="110" t="s">
        <v>17</v>
      </c>
      <c r="I156" s="220" t="s">
        <v>194</v>
      </c>
      <c r="J156" s="18"/>
    </row>
    <row r="157" spans="1:10" ht="15">
      <c r="A157" s="9"/>
      <c r="B157" s="137"/>
      <c r="C157" s="138"/>
      <c r="D157" s="18"/>
      <c r="E157" s="18">
        <v>2</v>
      </c>
      <c r="F157" s="73" t="s">
        <v>27</v>
      </c>
      <c r="G157" s="18">
        <v>120</v>
      </c>
      <c r="H157" s="110"/>
      <c r="I157" s="220"/>
      <c r="J157" s="18"/>
    </row>
    <row r="158" spans="1:10" ht="15">
      <c r="A158" s="9"/>
      <c r="B158" s="137"/>
      <c r="C158" s="138"/>
      <c r="D158" s="18"/>
      <c r="E158" s="18">
        <v>3</v>
      </c>
      <c r="F158" s="73" t="s">
        <v>24</v>
      </c>
      <c r="G158" s="18">
        <v>65</v>
      </c>
      <c r="H158" s="110"/>
      <c r="I158" s="220"/>
      <c r="J158" s="18"/>
    </row>
    <row r="159" spans="1:10" ht="15">
      <c r="A159" s="9"/>
      <c r="B159" s="137">
        <v>43</v>
      </c>
      <c r="C159" s="19" t="s">
        <v>195</v>
      </c>
      <c r="D159" s="18">
        <v>30</v>
      </c>
      <c r="E159" s="78">
        <v>1</v>
      </c>
      <c r="F159" s="223" t="s">
        <v>81</v>
      </c>
      <c r="G159" s="78">
        <v>10</v>
      </c>
      <c r="H159" s="110" t="s">
        <v>17</v>
      </c>
      <c r="I159" s="220" t="s">
        <v>196</v>
      </c>
      <c r="J159" s="18" t="s">
        <v>29</v>
      </c>
    </row>
    <row r="160" spans="1:10" ht="14.25">
      <c r="A160" s="9"/>
      <c r="B160" s="137"/>
      <c r="C160" s="19"/>
      <c r="D160" s="18"/>
      <c r="E160" s="79">
        <v>2</v>
      </c>
      <c r="F160" s="223" t="s">
        <v>98</v>
      </c>
      <c r="G160" s="79">
        <v>10</v>
      </c>
      <c r="H160" s="110"/>
      <c r="I160" s="220"/>
      <c r="J160" s="18"/>
    </row>
    <row r="161" spans="1:10" ht="14.25">
      <c r="A161" s="9"/>
      <c r="B161" s="137"/>
      <c r="C161" s="19"/>
      <c r="D161" s="18"/>
      <c r="E161" s="80">
        <v>3</v>
      </c>
      <c r="F161" s="202" t="s">
        <v>42</v>
      </c>
      <c r="G161" s="80">
        <v>10</v>
      </c>
      <c r="H161" s="110"/>
      <c r="I161" s="220"/>
      <c r="J161" s="18"/>
    </row>
    <row r="162" spans="1:10" ht="14.25">
      <c r="A162" s="139" t="s">
        <v>197</v>
      </c>
      <c r="B162" s="9" t="s">
        <v>14</v>
      </c>
      <c r="C162" s="9"/>
      <c r="D162" s="32">
        <f>SUM(D163:D169)</f>
        <v>393</v>
      </c>
      <c r="E162" s="18"/>
      <c r="F162" s="73"/>
      <c r="G162" s="18"/>
      <c r="H162" s="110"/>
      <c r="I162" s="220"/>
      <c r="J162" s="18"/>
    </row>
    <row r="163" spans="1:10" ht="15">
      <c r="A163" s="140"/>
      <c r="B163" s="141">
        <v>44</v>
      </c>
      <c r="C163" s="142" t="s">
        <v>198</v>
      </c>
      <c r="D163" s="15">
        <v>150</v>
      </c>
      <c r="E163" s="143">
        <v>1</v>
      </c>
      <c r="F163" s="15" t="s">
        <v>199</v>
      </c>
      <c r="G163" s="143">
        <v>50</v>
      </c>
      <c r="H163" s="15" t="s">
        <v>200</v>
      </c>
      <c r="I163" s="190" t="s">
        <v>201</v>
      </c>
      <c r="J163" s="18" t="s">
        <v>19</v>
      </c>
    </row>
    <row r="164" spans="1:10" ht="24">
      <c r="A164" s="140"/>
      <c r="B164" s="141"/>
      <c r="C164" s="142"/>
      <c r="D164" s="15"/>
      <c r="E164" s="143">
        <v>2</v>
      </c>
      <c r="F164" s="15" t="s">
        <v>202</v>
      </c>
      <c r="G164" s="143">
        <v>50</v>
      </c>
      <c r="H164" s="15"/>
      <c r="I164" s="190"/>
      <c r="J164" s="18"/>
    </row>
    <row r="165" spans="1:10" ht="15">
      <c r="A165" s="140"/>
      <c r="B165" s="141"/>
      <c r="C165" s="142"/>
      <c r="D165" s="15"/>
      <c r="E165" s="143">
        <v>3</v>
      </c>
      <c r="F165" s="15" t="s">
        <v>203</v>
      </c>
      <c r="G165" s="143">
        <v>50</v>
      </c>
      <c r="H165" s="15"/>
      <c r="I165" s="190"/>
      <c r="J165" s="18"/>
    </row>
    <row r="166" spans="1:10" ht="15">
      <c r="A166" s="140"/>
      <c r="B166" s="141">
        <v>45</v>
      </c>
      <c r="C166" s="19" t="s">
        <v>204</v>
      </c>
      <c r="D166" s="15">
        <v>193</v>
      </c>
      <c r="E166" s="143">
        <v>1</v>
      </c>
      <c r="F166" s="178" t="s">
        <v>71</v>
      </c>
      <c r="G166" s="183">
        <v>50</v>
      </c>
      <c r="H166" s="15" t="s">
        <v>17</v>
      </c>
      <c r="I166" s="190" t="s">
        <v>205</v>
      </c>
      <c r="J166" s="18" t="s">
        <v>29</v>
      </c>
    </row>
    <row r="167" spans="1:10" ht="14.25">
      <c r="A167" s="140"/>
      <c r="B167" s="141"/>
      <c r="C167" s="19"/>
      <c r="D167" s="15"/>
      <c r="E167" s="143">
        <v>2</v>
      </c>
      <c r="F167" s="178" t="s">
        <v>206</v>
      </c>
      <c r="G167" s="183">
        <v>50</v>
      </c>
      <c r="H167" s="15"/>
      <c r="I167" s="190"/>
      <c r="J167" s="18"/>
    </row>
    <row r="168" spans="1:10" ht="14.25">
      <c r="A168" s="140"/>
      <c r="B168" s="141"/>
      <c r="C168" s="19"/>
      <c r="D168" s="15"/>
      <c r="E168" s="143">
        <v>3</v>
      </c>
      <c r="F168" s="182" t="s">
        <v>207</v>
      </c>
      <c r="G168" s="183">
        <v>93</v>
      </c>
      <c r="H168" s="15"/>
      <c r="I168" s="190"/>
      <c r="J168" s="18"/>
    </row>
    <row r="169" spans="1:10" ht="24">
      <c r="A169" s="147"/>
      <c r="B169" s="141">
        <v>46</v>
      </c>
      <c r="C169" s="19" t="s">
        <v>208</v>
      </c>
      <c r="D169" s="24">
        <v>50</v>
      </c>
      <c r="E169" s="143">
        <v>1</v>
      </c>
      <c r="F169" s="179" t="s">
        <v>209</v>
      </c>
      <c r="G169" s="24">
        <v>50</v>
      </c>
      <c r="H169" s="15" t="s">
        <v>17</v>
      </c>
      <c r="I169" s="190" t="s">
        <v>210</v>
      </c>
      <c r="J169" s="18"/>
    </row>
    <row r="170" spans="1:10" ht="15">
      <c r="A170" s="148" t="s">
        <v>211</v>
      </c>
      <c r="B170" s="9" t="s">
        <v>14</v>
      </c>
      <c r="C170" s="9"/>
      <c r="D170" s="32">
        <f>SUM(D171:D175)</f>
        <v>359</v>
      </c>
      <c r="E170" s="143"/>
      <c r="F170" s="15"/>
      <c r="G170" s="24"/>
      <c r="H170" s="15"/>
      <c r="I170" s="190"/>
      <c r="J170" s="18"/>
    </row>
    <row r="171" spans="1:10" ht="15">
      <c r="A171" s="148"/>
      <c r="B171" s="224">
        <v>47</v>
      </c>
      <c r="C171" s="225" t="s">
        <v>212</v>
      </c>
      <c r="D171" s="226">
        <v>200</v>
      </c>
      <c r="E171" s="143">
        <v>1</v>
      </c>
      <c r="F171" s="15" t="s">
        <v>213</v>
      </c>
      <c r="G171" s="24">
        <v>50</v>
      </c>
      <c r="H171" s="227" t="s">
        <v>214</v>
      </c>
      <c r="I171" s="243" t="s">
        <v>215</v>
      </c>
      <c r="J171" s="185" t="s">
        <v>19</v>
      </c>
    </row>
    <row r="172" spans="1:10" ht="36" customHeight="1">
      <c r="A172" s="148"/>
      <c r="B172" s="228"/>
      <c r="C172" s="229"/>
      <c r="D172" s="230"/>
      <c r="E172" s="149">
        <v>2</v>
      </c>
      <c r="F172" s="150" t="s">
        <v>216</v>
      </c>
      <c r="G172" s="149">
        <v>150</v>
      </c>
      <c r="H172" s="231"/>
      <c r="I172" s="244"/>
      <c r="J172" s="193"/>
    </row>
    <row r="173" spans="1:10" ht="15">
      <c r="A173" s="148"/>
      <c r="B173" s="119">
        <v>48</v>
      </c>
      <c r="C173" s="149" t="s">
        <v>217</v>
      </c>
      <c r="D173" s="15">
        <v>159</v>
      </c>
      <c r="E173" s="149">
        <v>1</v>
      </c>
      <c r="F173" s="232" t="s">
        <v>171</v>
      </c>
      <c r="G173" s="149">
        <v>50</v>
      </c>
      <c r="H173" s="151" t="s">
        <v>17</v>
      </c>
      <c r="I173" s="217" t="s">
        <v>218</v>
      </c>
      <c r="J173" s="18" t="s">
        <v>29</v>
      </c>
    </row>
    <row r="174" spans="1:10" ht="14.25">
      <c r="A174" s="148"/>
      <c r="B174" s="119"/>
      <c r="C174" s="149"/>
      <c r="D174" s="15"/>
      <c r="E174" s="149">
        <v>2</v>
      </c>
      <c r="F174" s="232" t="s">
        <v>219</v>
      </c>
      <c r="G174" s="149">
        <v>50</v>
      </c>
      <c r="H174" s="151"/>
      <c r="I174" s="217"/>
      <c r="J174" s="18"/>
    </row>
    <row r="175" spans="1:10" ht="14.25">
      <c r="A175" s="148"/>
      <c r="B175" s="119"/>
      <c r="C175" s="149"/>
      <c r="D175" s="15"/>
      <c r="E175" s="149">
        <v>3</v>
      </c>
      <c r="F175" s="233" t="s">
        <v>220</v>
      </c>
      <c r="G175" s="149">
        <v>59</v>
      </c>
      <c r="H175" s="151"/>
      <c r="I175" s="217"/>
      <c r="J175" s="18"/>
    </row>
    <row r="176" spans="1:10" ht="14.25">
      <c r="A176" s="148" t="s">
        <v>221</v>
      </c>
      <c r="B176" s="9" t="s">
        <v>14</v>
      </c>
      <c r="C176" s="9"/>
      <c r="D176" s="20">
        <f>SUM(D177:D182)</f>
        <v>500</v>
      </c>
      <c r="E176" s="149"/>
      <c r="F176" s="150"/>
      <c r="G176" s="149"/>
      <c r="H176" s="151"/>
      <c r="I176" s="245"/>
      <c r="J176" s="18"/>
    </row>
    <row r="177" spans="1:10" ht="21" customHeight="1">
      <c r="A177" s="148"/>
      <c r="B177" s="158">
        <v>49</v>
      </c>
      <c r="C177" s="159" t="s">
        <v>222</v>
      </c>
      <c r="D177" s="16">
        <v>200</v>
      </c>
      <c r="E177" s="16">
        <v>1</v>
      </c>
      <c r="F177" s="16" t="s">
        <v>62</v>
      </c>
      <c r="G177" s="16">
        <v>150</v>
      </c>
      <c r="H177" s="16" t="s">
        <v>17</v>
      </c>
      <c r="I177" s="246" t="s">
        <v>223</v>
      </c>
      <c r="J177" s="18" t="s">
        <v>19</v>
      </c>
    </row>
    <row r="178" spans="1:10" ht="21" customHeight="1">
      <c r="A178" s="148"/>
      <c r="B178" s="158"/>
      <c r="C178" s="159"/>
      <c r="D178" s="16"/>
      <c r="E178" s="16">
        <v>2</v>
      </c>
      <c r="F178" s="16" t="s">
        <v>22</v>
      </c>
      <c r="G178" s="16">
        <v>50</v>
      </c>
      <c r="H178" s="16"/>
      <c r="I178" s="246"/>
      <c r="J178" s="18"/>
    </row>
    <row r="179" spans="1:10" ht="15">
      <c r="A179" s="148"/>
      <c r="B179" s="158">
        <v>50</v>
      </c>
      <c r="C179" s="19" t="s">
        <v>224</v>
      </c>
      <c r="D179" s="24">
        <v>300</v>
      </c>
      <c r="E179" s="16">
        <v>1</v>
      </c>
      <c r="F179" s="179" t="s">
        <v>35</v>
      </c>
      <c r="G179" s="16">
        <v>100</v>
      </c>
      <c r="H179" s="50" t="s">
        <v>17</v>
      </c>
      <c r="I179" s="246" t="s">
        <v>225</v>
      </c>
      <c r="J179" s="18" t="s">
        <v>29</v>
      </c>
    </row>
    <row r="180" spans="1:10" ht="14.25">
      <c r="A180" s="148"/>
      <c r="B180" s="158"/>
      <c r="C180" s="19"/>
      <c r="D180" s="24"/>
      <c r="E180" s="16">
        <v>2</v>
      </c>
      <c r="F180" s="179" t="s">
        <v>81</v>
      </c>
      <c r="G180" s="16">
        <v>100</v>
      </c>
      <c r="H180" s="50"/>
      <c r="I180" s="246"/>
      <c r="J180" s="18"/>
    </row>
    <row r="181" spans="1:10" ht="14.25">
      <c r="A181" s="148"/>
      <c r="B181" s="158"/>
      <c r="C181" s="19"/>
      <c r="D181" s="24"/>
      <c r="E181" s="16">
        <v>3</v>
      </c>
      <c r="F181" s="179" t="s">
        <v>71</v>
      </c>
      <c r="G181" s="16">
        <v>50</v>
      </c>
      <c r="H181" s="50"/>
      <c r="I181" s="246"/>
      <c r="J181" s="18"/>
    </row>
    <row r="182" spans="1:10" ht="14.25">
      <c r="A182" s="148"/>
      <c r="B182" s="158"/>
      <c r="C182" s="19"/>
      <c r="D182" s="24"/>
      <c r="E182" s="16">
        <v>4</v>
      </c>
      <c r="F182" s="179" t="s">
        <v>226</v>
      </c>
      <c r="G182" s="16">
        <v>50</v>
      </c>
      <c r="H182" s="50"/>
      <c r="I182" s="246"/>
      <c r="J182" s="18"/>
    </row>
    <row r="183" spans="1:10" ht="15">
      <c r="A183" s="160" t="s">
        <v>227</v>
      </c>
      <c r="B183" s="9" t="s">
        <v>14</v>
      </c>
      <c r="C183" s="9"/>
      <c r="D183" s="32">
        <f>SUM(D184:D189)</f>
        <v>419</v>
      </c>
      <c r="E183" s="16"/>
      <c r="F183" s="16"/>
      <c r="G183" s="16"/>
      <c r="H183" s="50"/>
      <c r="I183" s="246"/>
      <c r="J183" s="18"/>
    </row>
    <row r="184" spans="1:10" ht="15">
      <c r="A184" s="160"/>
      <c r="B184" s="234">
        <v>51</v>
      </c>
      <c r="C184" s="235" t="s">
        <v>228</v>
      </c>
      <c r="D184" s="226">
        <v>250</v>
      </c>
      <c r="E184" s="16">
        <v>1</v>
      </c>
      <c r="F184" s="16" t="s">
        <v>122</v>
      </c>
      <c r="G184" s="16">
        <v>160</v>
      </c>
      <c r="H184" s="236" t="s">
        <v>17</v>
      </c>
      <c r="I184" s="236" t="s">
        <v>229</v>
      </c>
      <c r="J184" s="185" t="s">
        <v>19</v>
      </c>
    </row>
    <row r="185" spans="1:10" ht="27.75" customHeight="1">
      <c r="A185" s="160"/>
      <c r="B185" s="237"/>
      <c r="C185" s="238"/>
      <c r="D185" s="230"/>
      <c r="E185" s="162">
        <v>2</v>
      </c>
      <c r="F185" s="36" t="s">
        <v>153</v>
      </c>
      <c r="G185" s="36">
        <v>90</v>
      </c>
      <c r="H185" s="239"/>
      <c r="I185" s="247"/>
      <c r="J185" s="193"/>
    </row>
    <row r="186" spans="1:10" ht="15">
      <c r="A186" s="160"/>
      <c r="B186" s="17">
        <v>52</v>
      </c>
      <c r="C186" s="19" t="s">
        <v>230</v>
      </c>
      <c r="D186" s="24">
        <v>169</v>
      </c>
      <c r="E186" s="162">
        <v>1</v>
      </c>
      <c r="F186" s="240" t="s">
        <v>207</v>
      </c>
      <c r="G186" s="36">
        <v>50</v>
      </c>
      <c r="H186" s="163" t="s">
        <v>17</v>
      </c>
      <c r="I186" s="246" t="s">
        <v>231</v>
      </c>
      <c r="J186" s="18" t="s">
        <v>29</v>
      </c>
    </row>
    <row r="187" spans="1:10" ht="14.25">
      <c r="A187" s="160"/>
      <c r="B187" s="17"/>
      <c r="C187" s="19"/>
      <c r="D187" s="24"/>
      <c r="E187" s="162">
        <v>2</v>
      </c>
      <c r="F187" s="240" t="s">
        <v>209</v>
      </c>
      <c r="G187" s="36">
        <v>40</v>
      </c>
      <c r="H187" s="163"/>
      <c r="I187" s="246"/>
      <c r="J187" s="18"/>
    </row>
    <row r="188" spans="1:10" ht="14.25">
      <c r="A188" s="160"/>
      <c r="B188" s="17"/>
      <c r="C188" s="19"/>
      <c r="D188" s="24"/>
      <c r="E188" s="162">
        <v>3</v>
      </c>
      <c r="F188" s="241" t="s">
        <v>89</v>
      </c>
      <c r="G188" s="36">
        <v>39</v>
      </c>
      <c r="H188" s="163"/>
      <c r="I188" s="246"/>
      <c r="J188" s="18"/>
    </row>
    <row r="189" spans="1:10" ht="14.25">
      <c r="A189" s="160"/>
      <c r="B189" s="17"/>
      <c r="C189" s="19"/>
      <c r="D189" s="24"/>
      <c r="E189" s="162">
        <v>4</v>
      </c>
      <c r="F189" s="240" t="s">
        <v>232</v>
      </c>
      <c r="G189" s="36">
        <v>40</v>
      </c>
      <c r="H189" s="163"/>
      <c r="I189" s="246"/>
      <c r="J189" s="18"/>
    </row>
    <row r="190" spans="1:3" ht="15">
      <c r="A190" s="170"/>
      <c r="B190" s="171"/>
      <c r="C190" s="172"/>
    </row>
  </sheetData>
  <sheetProtection/>
  <mergeCells count="284">
    <mergeCell ref="A5:C5"/>
    <mergeCell ref="B6:C6"/>
    <mergeCell ref="B14:C14"/>
    <mergeCell ref="B30:C30"/>
    <mergeCell ref="B42:C42"/>
    <mergeCell ref="B54:C54"/>
    <mergeCell ref="B62:C62"/>
    <mergeCell ref="B74:C74"/>
    <mergeCell ref="B76:C76"/>
    <mergeCell ref="B81:C81"/>
    <mergeCell ref="B100:C100"/>
    <mergeCell ref="B112:C112"/>
    <mergeCell ref="B137:C137"/>
    <mergeCell ref="B151:C151"/>
    <mergeCell ref="B162:C162"/>
    <mergeCell ref="B170:C170"/>
    <mergeCell ref="B176:C176"/>
    <mergeCell ref="B183:C183"/>
    <mergeCell ref="A6:A13"/>
    <mergeCell ref="A14:A29"/>
    <mergeCell ref="A30:A41"/>
    <mergeCell ref="A42:A53"/>
    <mergeCell ref="A54:A61"/>
    <mergeCell ref="A62:A73"/>
    <mergeCell ref="A74:A75"/>
    <mergeCell ref="A76:A80"/>
    <mergeCell ref="A81:A99"/>
    <mergeCell ref="A100:A111"/>
    <mergeCell ref="A112:A136"/>
    <mergeCell ref="A137:A150"/>
    <mergeCell ref="A151:A161"/>
    <mergeCell ref="A162:A169"/>
    <mergeCell ref="A170:A175"/>
    <mergeCell ref="A176:A182"/>
    <mergeCell ref="A183:A189"/>
    <mergeCell ref="B7:B12"/>
    <mergeCell ref="B16:B17"/>
    <mergeCell ref="B20:B24"/>
    <mergeCell ref="B25:B27"/>
    <mergeCell ref="B31:B34"/>
    <mergeCell ref="B35:B37"/>
    <mergeCell ref="B38:B39"/>
    <mergeCell ref="B40:B41"/>
    <mergeCell ref="B43:B46"/>
    <mergeCell ref="B47:B53"/>
    <mergeCell ref="B55:B58"/>
    <mergeCell ref="B59:B61"/>
    <mergeCell ref="B63:B65"/>
    <mergeCell ref="B66:B68"/>
    <mergeCell ref="B69:B72"/>
    <mergeCell ref="B78:B80"/>
    <mergeCell ref="B82:B85"/>
    <mergeCell ref="B86:B89"/>
    <mergeCell ref="B90:B94"/>
    <mergeCell ref="B95:B96"/>
    <mergeCell ref="B97:B99"/>
    <mergeCell ref="B101:B104"/>
    <mergeCell ref="B105:B111"/>
    <mergeCell ref="B113:B123"/>
    <mergeCell ref="B124:B132"/>
    <mergeCell ref="B133:B134"/>
    <mergeCell ref="B135:B136"/>
    <mergeCell ref="B138:B140"/>
    <mergeCell ref="B141:B143"/>
    <mergeCell ref="B144:B147"/>
    <mergeCell ref="B148:B150"/>
    <mergeCell ref="B152:B153"/>
    <mergeCell ref="B154:B155"/>
    <mergeCell ref="B156:B158"/>
    <mergeCell ref="B159:B161"/>
    <mergeCell ref="B163:B165"/>
    <mergeCell ref="B166:B168"/>
    <mergeCell ref="B171:B172"/>
    <mergeCell ref="B173:B175"/>
    <mergeCell ref="B177:B178"/>
    <mergeCell ref="B179:B182"/>
    <mergeCell ref="B184:B185"/>
    <mergeCell ref="B186:B189"/>
    <mergeCell ref="C7:C12"/>
    <mergeCell ref="C16:C17"/>
    <mergeCell ref="C20:C24"/>
    <mergeCell ref="C25:C27"/>
    <mergeCell ref="C31:C34"/>
    <mergeCell ref="C35:C37"/>
    <mergeCell ref="C38:C39"/>
    <mergeCell ref="C40:C41"/>
    <mergeCell ref="C43:C46"/>
    <mergeCell ref="C47:C53"/>
    <mergeCell ref="C55:C58"/>
    <mergeCell ref="C59:C61"/>
    <mergeCell ref="C63:C65"/>
    <mergeCell ref="C66:C68"/>
    <mergeCell ref="C69:C73"/>
    <mergeCell ref="C78:C80"/>
    <mergeCell ref="C82:C85"/>
    <mergeCell ref="C86:C89"/>
    <mergeCell ref="C90:C94"/>
    <mergeCell ref="C95:C96"/>
    <mergeCell ref="C97:C99"/>
    <mergeCell ref="C101:C104"/>
    <mergeCell ref="C105:C111"/>
    <mergeCell ref="C113:C123"/>
    <mergeCell ref="C124:C132"/>
    <mergeCell ref="C133:C134"/>
    <mergeCell ref="C135:C136"/>
    <mergeCell ref="C138:C140"/>
    <mergeCell ref="C141:C143"/>
    <mergeCell ref="C144:C147"/>
    <mergeCell ref="C148:C150"/>
    <mergeCell ref="C152:C153"/>
    <mergeCell ref="C154:C155"/>
    <mergeCell ref="C156:C158"/>
    <mergeCell ref="C159:C161"/>
    <mergeCell ref="C163:C165"/>
    <mergeCell ref="C166:C168"/>
    <mergeCell ref="C171:C172"/>
    <mergeCell ref="C173:C175"/>
    <mergeCell ref="C177:C178"/>
    <mergeCell ref="C179:C182"/>
    <mergeCell ref="C184:C185"/>
    <mergeCell ref="C186:C189"/>
    <mergeCell ref="D7:D12"/>
    <mergeCell ref="D16:D17"/>
    <mergeCell ref="D20:D24"/>
    <mergeCell ref="D25:D27"/>
    <mergeCell ref="D31:D34"/>
    <mergeCell ref="D35:D37"/>
    <mergeCell ref="D38:D39"/>
    <mergeCell ref="D40:D41"/>
    <mergeCell ref="D43:D46"/>
    <mergeCell ref="D47:D53"/>
    <mergeCell ref="D55:D58"/>
    <mergeCell ref="D59:D61"/>
    <mergeCell ref="D63:D65"/>
    <mergeCell ref="D66:D68"/>
    <mergeCell ref="D69:D72"/>
    <mergeCell ref="D78:D80"/>
    <mergeCell ref="D82:D85"/>
    <mergeCell ref="D86:D89"/>
    <mergeCell ref="D90:D94"/>
    <mergeCell ref="D95:D96"/>
    <mergeCell ref="D97:D99"/>
    <mergeCell ref="D101:D104"/>
    <mergeCell ref="D105:D111"/>
    <mergeCell ref="D113:D123"/>
    <mergeCell ref="D124:D132"/>
    <mergeCell ref="D133:D134"/>
    <mergeCell ref="D135:D136"/>
    <mergeCell ref="D138:D140"/>
    <mergeCell ref="D141:D143"/>
    <mergeCell ref="D144:D147"/>
    <mergeCell ref="D148:D150"/>
    <mergeCell ref="D152:D153"/>
    <mergeCell ref="D154:D155"/>
    <mergeCell ref="D156:D158"/>
    <mergeCell ref="D159:D161"/>
    <mergeCell ref="D163:D165"/>
    <mergeCell ref="D166:D168"/>
    <mergeCell ref="D171:D172"/>
    <mergeCell ref="D173:D175"/>
    <mergeCell ref="D177:D178"/>
    <mergeCell ref="D179:D182"/>
    <mergeCell ref="D184:D185"/>
    <mergeCell ref="D186:D189"/>
    <mergeCell ref="E63:E65"/>
    <mergeCell ref="F63:F65"/>
    <mergeCell ref="G63:G65"/>
    <mergeCell ref="H7:H9"/>
    <mergeCell ref="H10:H12"/>
    <mergeCell ref="H16:H17"/>
    <mergeCell ref="H20:H24"/>
    <mergeCell ref="H25:H27"/>
    <mergeCell ref="H31:H34"/>
    <mergeCell ref="H35:H37"/>
    <mergeCell ref="H38:H39"/>
    <mergeCell ref="H40:H41"/>
    <mergeCell ref="H43:H46"/>
    <mergeCell ref="H47:H53"/>
    <mergeCell ref="H55:H58"/>
    <mergeCell ref="H59:H61"/>
    <mergeCell ref="H63:H65"/>
    <mergeCell ref="H66:H68"/>
    <mergeCell ref="H69:H73"/>
    <mergeCell ref="H78:H80"/>
    <mergeCell ref="H82:H85"/>
    <mergeCell ref="H86:H89"/>
    <mergeCell ref="H90:H94"/>
    <mergeCell ref="H95:H96"/>
    <mergeCell ref="H97:H99"/>
    <mergeCell ref="H101:H104"/>
    <mergeCell ref="H105:H111"/>
    <mergeCell ref="H113:H123"/>
    <mergeCell ref="H124:H132"/>
    <mergeCell ref="H133:H134"/>
    <mergeCell ref="H135:H136"/>
    <mergeCell ref="H138:H140"/>
    <mergeCell ref="H141:H143"/>
    <mergeCell ref="H144:H147"/>
    <mergeCell ref="H148:H150"/>
    <mergeCell ref="H152:H153"/>
    <mergeCell ref="H154:H155"/>
    <mergeCell ref="H156:H158"/>
    <mergeCell ref="H159:H161"/>
    <mergeCell ref="H163:H165"/>
    <mergeCell ref="H166:H168"/>
    <mergeCell ref="H171:H172"/>
    <mergeCell ref="H173:H175"/>
    <mergeCell ref="H177:H178"/>
    <mergeCell ref="H179:H182"/>
    <mergeCell ref="H184:H185"/>
    <mergeCell ref="H186:H189"/>
    <mergeCell ref="I7:I12"/>
    <mergeCell ref="I16:I17"/>
    <mergeCell ref="I20:I24"/>
    <mergeCell ref="I25:I27"/>
    <mergeCell ref="I31:I34"/>
    <mergeCell ref="I35:I37"/>
    <mergeCell ref="I38:I39"/>
    <mergeCell ref="I40:I41"/>
    <mergeCell ref="I43:I46"/>
    <mergeCell ref="I47:I53"/>
    <mergeCell ref="I55:I58"/>
    <mergeCell ref="I59:I61"/>
    <mergeCell ref="I63:I65"/>
    <mergeCell ref="I66:I68"/>
    <mergeCell ref="I69:I73"/>
    <mergeCell ref="I78:I80"/>
    <mergeCell ref="I82:I85"/>
    <mergeCell ref="I86:I89"/>
    <mergeCell ref="I90:I94"/>
    <mergeCell ref="I95:I96"/>
    <mergeCell ref="I97:I99"/>
    <mergeCell ref="I101:I104"/>
    <mergeCell ref="I105:I111"/>
    <mergeCell ref="I113:I123"/>
    <mergeCell ref="I124:I132"/>
    <mergeCell ref="I133:I134"/>
    <mergeCell ref="I135:I136"/>
    <mergeCell ref="I138:I140"/>
    <mergeCell ref="I141:I143"/>
    <mergeCell ref="I144:I147"/>
    <mergeCell ref="I148:I150"/>
    <mergeCell ref="I152:I153"/>
    <mergeCell ref="I154:I155"/>
    <mergeCell ref="I156:I158"/>
    <mergeCell ref="I159:I161"/>
    <mergeCell ref="I163:I165"/>
    <mergeCell ref="I166:I168"/>
    <mergeCell ref="I171:I172"/>
    <mergeCell ref="I173:I175"/>
    <mergeCell ref="I177:I178"/>
    <mergeCell ref="I179:I182"/>
    <mergeCell ref="I184:I185"/>
    <mergeCell ref="I186:I189"/>
    <mergeCell ref="J7:J12"/>
    <mergeCell ref="J16:J30"/>
    <mergeCell ref="J31:J37"/>
    <mergeCell ref="J38:J41"/>
    <mergeCell ref="J43:J46"/>
    <mergeCell ref="J47:J53"/>
    <mergeCell ref="J54:J61"/>
    <mergeCell ref="J63:J65"/>
    <mergeCell ref="J66:J73"/>
    <mergeCell ref="J77:J80"/>
    <mergeCell ref="J82:J89"/>
    <mergeCell ref="J90:J96"/>
    <mergeCell ref="J97:J99"/>
    <mergeCell ref="J101:J104"/>
    <mergeCell ref="J105:J111"/>
    <mergeCell ref="J113:J132"/>
    <mergeCell ref="J133:J136"/>
    <mergeCell ref="J138:J147"/>
    <mergeCell ref="J148:J150"/>
    <mergeCell ref="J152:J158"/>
    <mergeCell ref="J159:J161"/>
    <mergeCell ref="J163:J165"/>
    <mergeCell ref="J166:J169"/>
    <mergeCell ref="J171:J172"/>
    <mergeCell ref="J173:J175"/>
    <mergeCell ref="J177:J178"/>
    <mergeCell ref="J179:J182"/>
    <mergeCell ref="J184:J185"/>
    <mergeCell ref="J186:J189"/>
    <mergeCell ref="A2:J3"/>
  </mergeCells>
  <printOptions horizontalCentered="1"/>
  <pageMargins left="0.39305555555555555" right="0.39305555555555555" top="0.39305555555555555" bottom="0.2361111111111111" header="0.5118055555555555" footer="0.2361111111111111"/>
  <pageSetup fitToHeight="0" fitToWidth="1" horizontalDpi="600" verticalDpi="600" orientation="landscape" paperSize="9" scale="78"/>
  <headerFooter scaleWithDoc="0" alignWithMargins="0">
    <oddFooter>&amp;C第 &amp;P 页，共 &amp;N 页</oddFooter>
  </headerFooter>
  <rowBreaks count="4" manualBreakCount="4">
    <brk id="41" max="9" man="1"/>
    <brk id="80" max="9" man="1"/>
    <brk id="111" max="9" man="1"/>
    <brk id="15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77"/>
  <sheetViews>
    <sheetView workbookViewId="0" topLeftCell="A1">
      <selection activeCell="A2" sqref="A2:J3"/>
    </sheetView>
  </sheetViews>
  <sheetFormatPr defaultColWidth="9.00390625" defaultRowHeight="14.25"/>
  <cols>
    <col min="1" max="1" width="7.25390625" style="1" customWidth="1"/>
    <col min="2" max="2" width="3.375" style="2" customWidth="1"/>
    <col min="3" max="3" width="10.625" style="3" customWidth="1"/>
    <col min="4" max="4" width="11.50390625" style="4" customWidth="1"/>
    <col min="5" max="5" width="4.625" style="4" customWidth="1"/>
    <col min="6" max="6" width="23.375" style="4" customWidth="1"/>
    <col min="7" max="7" width="5.375" style="4" customWidth="1"/>
    <col min="8" max="8" width="15.625" style="4" customWidth="1"/>
    <col min="9" max="9" width="25.875" style="5" customWidth="1"/>
    <col min="10" max="10" width="9.00390625" style="6" customWidth="1"/>
    <col min="11" max="16384" width="9.00390625" style="4" customWidth="1"/>
  </cols>
  <sheetData>
    <row r="1" ht="20.25">
      <c r="A1" s="7" t="s">
        <v>0</v>
      </c>
    </row>
    <row r="2" spans="1:10" ht="14.25">
      <c r="A2" s="8" t="s">
        <v>1</v>
      </c>
      <c r="B2" s="8"/>
      <c r="C2" s="8"/>
      <c r="D2" s="8"/>
      <c r="E2" s="8"/>
      <c r="F2" s="8"/>
      <c r="G2" s="8"/>
      <c r="H2" s="8"/>
      <c r="I2" s="74"/>
      <c r="J2" s="8"/>
    </row>
    <row r="3" spans="1:10" ht="55.5" customHeight="1">
      <c r="A3" s="8"/>
      <c r="B3" s="8"/>
      <c r="C3" s="8"/>
      <c r="D3" s="8"/>
      <c r="E3" s="8"/>
      <c r="F3" s="8"/>
      <c r="G3" s="8"/>
      <c r="H3" s="8"/>
      <c r="I3" s="74"/>
      <c r="J3" s="8"/>
    </row>
    <row r="4" spans="1:10" ht="41.25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75" t="s">
        <v>11</v>
      </c>
    </row>
    <row r="5" spans="1:10" ht="24.75" customHeight="1">
      <c r="A5" s="9" t="s">
        <v>12</v>
      </c>
      <c r="B5" s="9"/>
      <c r="C5" s="9"/>
      <c r="D5" s="9">
        <f>SUM(D6,D13,D27,D41,D53,D61,D71,D73,D78,D95,D106,D125,D139,D151,D160,D165,D171)</f>
        <v>13678</v>
      </c>
      <c r="E5" s="9"/>
      <c r="F5" s="9"/>
      <c r="G5" s="9"/>
      <c r="H5" s="9"/>
      <c r="I5" s="76"/>
      <c r="J5" s="75"/>
    </row>
    <row r="6" spans="1:10" ht="24.75" customHeight="1">
      <c r="A6" s="10" t="s">
        <v>13</v>
      </c>
      <c r="B6" s="9" t="s">
        <v>14</v>
      </c>
      <c r="C6" s="9"/>
      <c r="D6" s="11">
        <f>SUM(D7:D12)</f>
        <v>217</v>
      </c>
      <c r="E6" s="12"/>
      <c r="F6" s="13"/>
      <c r="G6" s="13"/>
      <c r="H6" s="13"/>
      <c r="I6" s="15"/>
      <c r="J6" s="18"/>
    </row>
    <row r="7" spans="1:10" ht="24.75" customHeight="1">
      <c r="A7" s="10"/>
      <c r="B7" s="14">
        <v>1</v>
      </c>
      <c r="C7" s="15" t="s">
        <v>15</v>
      </c>
      <c r="D7" s="15">
        <v>92</v>
      </c>
      <c r="E7" s="16">
        <v>1</v>
      </c>
      <c r="F7" s="17" t="s">
        <v>233</v>
      </c>
      <c r="G7" s="17"/>
      <c r="H7" s="16" t="s">
        <v>17</v>
      </c>
      <c r="I7" s="15" t="s">
        <v>18</v>
      </c>
      <c r="J7" s="18" t="s">
        <v>19</v>
      </c>
    </row>
    <row r="8" spans="1:10" ht="24.75" customHeight="1">
      <c r="A8" s="10"/>
      <c r="B8" s="14"/>
      <c r="C8" s="15"/>
      <c r="D8" s="15"/>
      <c r="E8" s="16">
        <v>2</v>
      </c>
      <c r="F8" s="18" t="s">
        <v>20</v>
      </c>
      <c r="G8" s="17"/>
      <c r="H8" s="16"/>
      <c r="I8" s="15"/>
      <c r="J8" s="18"/>
    </row>
    <row r="9" spans="1:10" ht="24.75" customHeight="1">
      <c r="A9" s="10"/>
      <c r="B9" s="14"/>
      <c r="C9" s="15"/>
      <c r="D9" s="15"/>
      <c r="E9" s="16">
        <v>3</v>
      </c>
      <c r="F9" s="18" t="s">
        <v>22</v>
      </c>
      <c r="G9" s="17"/>
      <c r="H9" s="16" t="s">
        <v>23</v>
      </c>
      <c r="I9" s="15"/>
      <c r="J9" s="18"/>
    </row>
    <row r="10" spans="1:10" ht="24.75" customHeight="1">
      <c r="A10" s="10"/>
      <c r="B10" s="14"/>
      <c r="C10" s="15"/>
      <c r="D10" s="15"/>
      <c r="E10" s="16">
        <v>4</v>
      </c>
      <c r="F10" s="18" t="s">
        <v>24</v>
      </c>
      <c r="G10" s="17"/>
      <c r="H10" s="16"/>
      <c r="I10" s="15"/>
      <c r="J10" s="18"/>
    </row>
    <row r="11" spans="1:10" ht="24.75" customHeight="1">
      <c r="A11" s="10"/>
      <c r="B11" s="14"/>
      <c r="C11" s="15"/>
      <c r="D11" s="15"/>
      <c r="E11" s="16">
        <v>5</v>
      </c>
      <c r="F11" s="18" t="s">
        <v>25</v>
      </c>
      <c r="G11" s="17"/>
      <c r="H11" s="16"/>
      <c r="I11" s="15"/>
      <c r="J11" s="18"/>
    </row>
    <row r="12" spans="1:10" ht="111" customHeight="1">
      <c r="A12" s="10"/>
      <c r="B12" s="14">
        <v>2</v>
      </c>
      <c r="C12" s="19" t="s">
        <v>26</v>
      </c>
      <c r="D12" s="15">
        <v>125</v>
      </c>
      <c r="E12" s="16"/>
      <c r="F12" s="18"/>
      <c r="G12" s="17">
        <v>125</v>
      </c>
      <c r="H12" s="16"/>
      <c r="I12" s="18" t="s">
        <v>234</v>
      </c>
      <c r="J12" s="18" t="s">
        <v>29</v>
      </c>
    </row>
    <row r="13" spans="1:10" ht="24.75" customHeight="1">
      <c r="A13" s="10" t="s">
        <v>30</v>
      </c>
      <c r="B13" s="9" t="s">
        <v>14</v>
      </c>
      <c r="C13" s="9"/>
      <c r="D13" s="20">
        <f>SUM(D14:D26)</f>
        <v>850</v>
      </c>
      <c r="E13" s="16"/>
      <c r="F13" s="18"/>
      <c r="G13" s="17"/>
      <c r="H13" s="16"/>
      <c r="I13" s="18"/>
      <c r="J13" s="18"/>
    </row>
    <row r="14" spans="1:10" ht="45.75" customHeight="1">
      <c r="A14" s="10"/>
      <c r="B14" s="21">
        <v>3</v>
      </c>
      <c r="C14" s="22" t="s">
        <v>31</v>
      </c>
      <c r="D14" s="15">
        <v>100</v>
      </c>
      <c r="E14" s="15">
        <v>1</v>
      </c>
      <c r="F14" s="15" t="s">
        <v>32</v>
      </c>
      <c r="G14" s="15">
        <v>100</v>
      </c>
      <c r="H14" s="23" t="s">
        <v>17</v>
      </c>
      <c r="I14" s="77" t="s">
        <v>33</v>
      </c>
      <c r="J14" s="18" t="s">
        <v>19</v>
      </c>
    </row>
    <row r="15" spans="1:10" ht="24.75" customHeight="1">
      <c r="A15" s="10"/>
      <c r="B15" s="21">
        <v>4</v>
      </c>
      <c r="C15" s="19" t="s">
        <v>34</v>
      </c>
      <c r="D15" s="24">
        <v>200</v>
      </c>
      <c r="E15" s="25"/>
      <c r="F15" s="25"/>
      <c r="G15" s="25">
        <v>200</v>
      </c>
      <c r="H15" s="23"/>
      <c r="I15" s="18" t="s">
        <v>36</v>
      </c>
      <c r="J15" s="78" t="s">
        <v>29</v>
      </c>
    </row>
    <row r="16" spans="1:10" ht="32.25" customHeight="1">
      <c r="A16" s="10"/>
      <c r="B16" s="21"/>
      <c r="C16" s="19"/>
      <c r="D16" s="24"/>
      <c r="E16" s="26"/>
      <c r="F16" s="26"/>
      <c r="G16" s="26"/>
      <c r="H16" s="23"/>
      <c r="I16" s="18"/>
      <c r="J16" s="79"/>
    </row>
    <row r="17" spans="1:10" ht="74.25" customHeight="1">
      <c r="A17" s="10"/>
      <c r="B17" s="21">
        <v>5</v>
      </c>
      <c r="C17" s="19" t="s">
        <v>37</v>
      </c>
      <c r="D17" s="24">
        <v>50</v>
      </c>
      <c r="E17" s="15"/>
      <c r="F17" s="15"/>
      <c r="G17" s="24">
        <v>50</v>
      </c>
      <c r="H17" s="23"/>
      <c r="I17" s="18" t="s">
        <v>38</v>
      </c>
      <c r="J17" s="79"/>
    </row>
    <row r="18" spans="1:10" ht="54" customHeight="1">
      <c r="A18" s="10"/>
      <c r="B18" s="21">
        <v>6</v>
      </c>
      <c r="C18" s="19" t="s">
        <v>39</v>
      </c>
      <c r="D18" s="24">
        <v>50</v>
      </c>
      <c r="E18" s="15"/>
      <c r="F18" s="15"/>
      <c r="G18" s="24">
        <v>50</v>
      </c>
      <c r="H18" s="23"/>
      <c r="I18" s="18" t="s">
        <v>40</v>
      </c>
      <c r="J18" s="79"/>
    </row>
    <row r="19" spans="1:10" ht="24.75" customHeight="1">
      <c r="A19" s="10"/>
      <c r="B19" s="21">
        <v>7</v>
      </c>
      <c r="C19" s="19" t="s">
        <v>41</v>
      </c>
      <c r="D19" s="24">
        <v>200</v>
      </c>
      <c r="E19" s="25"/>
      <c r="F19" s="25"/>
      <c r="G19" s="27">
        <v>200</v>
      </c>
      <c r="H19" s="23"/>
      <c r="I19" s="18" t="s">
        <v>43</v>
      </c>
      <c r="J19" s="79"/>
    </row>
    <row r="20" spans="1:10" ht="24.75" customHeight="1">
      <c r="A20" s="10"/>
      <c r="B20" s="21"/>
      <c r="C20" s="19"/>
      <c r="D20" s="24"/>
      <c r="E20" s="28"/>
      <c r="F20" s="28"/>
      <c r="G20" s="29"/>
      <c r="H20" s="23"/>
      <c r="I20" s="18"/>
      <c r="J20" s="79"/>
    </row>
    <row r="21" spans="1:10" ht="24.75" customHeight="1">
      <c r="A21" s="10"/>
      <c r="B21" s="21"/>
      <c r="C21" s="19"/>
      <c r="D21" s="24"/>
      <c r="E21" s="28"/>
      <c r="F21" s="28"/>
      <c r="G21" s="29"/>
      <c r="H21" s="23"/>
      <c r="I21" s="18"/>
      <c r="J21" s="79"/>
    </row>
    <row r="22" spans="1:10" ht="24.75" customHeight="1">
      <c r="A22" s="10"/>
      <c r="B22" s="21"/>
      <c r="C22" s="19"/>
      <c r="D22" s="24"/>
      <c r="E22" s="26"/>
      <c r="F22" s="26"/>
      <c r="G22" s="30"/>
      <c r="H22" s="23"/>
      <c r="I22" s="18"/>
      <c r="J22" s="79"/>
    </row>
    <row r="23" spans="1:10" ht="24.75" customHeight="1">
      <c r="A23" s="10"/>
      <c r="B23" s="21">
        <v>8</v>
      </c>
      <c r="C23" s="19" t="s">
        <v>48</v>
      </c>
      <c r="D23" s="24">
        <v>150</v>
      </c>
      <c r="E23" s="25"/>
      <c r="F23" s="25"/>
      <c r="G23" s="27">
        <v>150</v>
      </c>
      <c r="H23" s="23"/>
      <c r="I23" s="18" t="s">
        <v>50</v>
      </c>
      <c r="J23" s="79"/>
    </row>
    <row r="24" spans="1:10" ht="24.75" customHeight="1">
      <c r="A24" s="10"/>
      <c r="B24" s="21"/>
      <c r="C24" s="19"/>
      <c r="D24" s="24"/>
      <c r="E24" s="26"/>
      <c r="F24" s="26"/>
      <c r="G24" s="30"/>
      <c r="H24" s="23"/>
      <c r="I24" s="18"/>
      <c r="J24" s="79"/>
    </row>
    <row r="25" spans="1:10" ht="40.5" customHeight="1">
      <c r="A25" s="10"/>
      <c r="B25" s="21">
        <v>9</v>
      </c>
      <c r="C25" s="19" t="s">
        <v>52</v>
      </c>
      <c r="D25" s="24">
        <v>50</v>
      </c>
      <c r="E25" s="15"/>
      <c r="F25" s="15"/>
      <c r="G25" s="24">
        <v>50</v>
      </c>
      <c r="H25" s="23"/>
      <c r="I25" s="18" t="s">
        <v>54</v>
      </c>
      <c r="J25" s="79"/>
    </row>
    <row r="26" spans="1:10" ht="40.5" customHeight="1">
      <c r="A26" s="10"/>
      <c r="B26" s="21">
        <v>10</v>
      </c>
      <c r="C26" s="19" t="s">
        <v>55</v>
      </c>
      <c r="D26" s="24">
        <v>50</v>
      </c>
      <c r="E26" s="15"/>
      <c r="F26" s="15"/>
      <c r="G26" s="24">
        <v>50</v>
      </c>
      <c r="H26" s="23"/>
      <c r="I26" s="18" t="s">
        <v>57</v>
      </c>
      <c r="J26" s="80"/>
    </row>
    <row r="27" spans="1:10" ht="24.75" customHeight="1">
      <c r="A27" s="31" t="s">
        <v>58</v>
      </c>
      <c r="B27" s="9" t="s">
        <v>14</v>
      </c>
      <c r="C27" s="9"/>
      <c r="D27" s="32">
        <f>SUM(D28:D40)</f>
        <v>539</v>
      </c>
      <c r="E27" s="15"/>
      <c r="F27" s="15"/>
      <c r="G27" s="24"/>
      <c r="H27" s="23"/>
      <c r="I27" s="18"/>
      <c r="J27" s="18"/>
    </row>
    <row r="28" spans="1:10" ht="24.75" customHeight="1">
      <c r="A28" s="31"/>
      <c r="B28" s="33">
        <v>11</v>
      </c>
      <c r="C28" s="15" t="s">
        <v>59</v>
      </c>
      <c r="D28" s="15">
        <v>160</v>
      </c>
      <c r="E28" s="34">
        <v>1</v>
      </c>
      <c r="F28" s="13" t="s">
        <v>22</v>
      </c>
      <c r="G28" s="34"/>
      <c r="H28" s="35" t="s">
        <v>17</v>
      </c>
      <c r="I28" s="35" t="s">
        <v>61</v>
      </c>
      <c r="J28" s="18" t="s">
        <v>19</v>
      </c>
    </row>
    <row r="29" spans="1:10" ht="24.75" customHeight="1">
      <c r="A29" s="31"/>
      <c r="B29" s="33"/>
      <c r="C29" s="15"/>
      <c r="D29" s="15"/>
      <c r="E29" s="34">
        <v>2</v>
      </c>
      <c r="F29" s="36" t="s">
        <v>235</v>
      </c>
      <c r="G29" s="36"/>
      <c r="H29" s="35"/>
      <c r="I29" s="35"/>
      <c r="J29" s="18"/>
    </row>
    <row r="30" spans="1:10" ht="24.75" customHeight="1">
      <c r="A30" s="31"/>
      <c r="B30" s="33">
        <v>12</v>
      </c>
      <c r="C30" s="15" t="s">
        <v>64</v>
      </c>
      <c r="D30" s="16">
        <v>150</v>
      </c>
      <c r="E30" s="16">
        <v>1</v>
      </c>
      <c r="F30" s="16" t="s">
        <v>65</v>
      </c>
      <c r="G30" s="16"/>
      <c r="H30" s="35" t="s">
        <v>17</v>
      </c>
      <c r="I30" s="35" t="s">
        <v>66</v>
      </c>
      <c r="J30" s="18"/>
    </row>
    <row r="31" spans="1:10" ht="24.75" customHeight="1">
      <c r="A31" s="31"/>
      <c r="B31" s="33"/>
      <c r="C31" s="15"/>
      <c r="D31" s="16"/>
      <c r="E31" s="16">
        <v>2</v>
      </c>
      <c r="F31" s="16" t="s">
        <v>67</v>
      </c>
      <c r="G31" s="16"/>
      <c r="H31" s="35"/>
      <c r="I31" s="35"/>
      <c r="J31" s="18"/>
    </row>
    <row r="32" spans="1:10" ht="24.75" customHeight="1">
      <c r="A32" s="31"/>
      <c r="B32" s="33"/>
      <c r="C32" s="15"/>
      <c r="D32" s="16"/>
      <c r="E32" s="16">
        <v>3</v>
      </c>
      <c r="F32" s="16" t="s">
        <v>27</v>
      </c>
      <c r="G32" s="16"/>
      <c r="H32" s="35"/>
      <c r="I32" s="35"/>
      <c r="J32" s="18"/>
    </row>
    <row r="33" spans="1:10" ht="24.75" customHeight="1">
      <c r="A33" s="31"/>
      <c r="B33" s="33"/>
      <c r="C33" s="15"/>
      <c r="D33" s="16"/>
      <c r="E33" s="16">
        <v>4</v>
      </c>
      <c r="F33" s="16" t="s">
        <v>236</v>
      </c>
      <c r="G33" s="16"/>
      <c r="H33" s="35"/>
      <c r="I33" s="35"/>
      <c r="J33" s="18"/>
    </row>
    <row r="34" spans="1:10" ht="24.75" customHeight="1">
      <c r="A34" s="31"/>
      <c r="B34" s="33"/>
      <c r="C34" s="15"/>
      <c r="D34" s="16"/>
      <c r="E34" s="16">
        <v>5</v>
      </c>
      <c r="F34" s="16" t="s">
        <v>73</v>
      </c>
      <c r="G34" s="16"/>
      <c r="H34" s="35"/>
      <c r="I34" s="35"/>
      <c r="J34" s="18"/>
    </row>
    <row r="35" spans="1:10" ht="24.75" customHeight="1">
      <c r="A35" s="31"/>
      <c r="B35" s="33">
        <v>13</v>
      </c>
      <c r="C35" s="19" t="s">
        <v>68</v>
      </c>
      <c r="D35" s="24">
        <v>129</v>
      </c>
      <c r="E35" s="37"/>
      <c r="F35" s="38"/>
      <c r="G35" s="38">
        <v>129</v>
      </c>
      <c r="H35" s="39"/>
      <c r="I35" s="17" t="s">
        <v>70</v>
      </c>
      <c r="J35" s="18" t="s">
        <v>29</v>
      </c>
    </row>
    <row r="36" spans="1:10" ht="24.75" customHeight="1">
      <c r="A36" s="31"/>
      <c r="B36" s="33"/>
      <c r="C36" s="19"/>
      <c r="D36" s="24"/>
      <c r="E36" s="40"/>
      <c r="F36" s="41"/>
      <c r="G36" s="41"/>
      <c r="H36" s="39"/>
      <c r="I36" s="17"/>
      <c r="J36" s="18"/>
    </row>
    <row r="37" spans="1:10" ht="24.75" customHeight="1">
      <c r="A37" s="31"/>
      <c r="B37" s="33"/>
      <c r="C37" s="19"/>
      <c r="D37" s="24"/>
      <c r="E37" s="42"/>
      <c r="F37" s="43"/>
      <c r="G37" s="43"/>
      <c r="H37" s="39"/>
      <c r="I37" s="17"/>
      <c r="J37" s="18"/>
    </row>
    <row r="38" spans="1:10" ht="24.75" customHeight="1">
      <c r="A38" s="31"/>
      <c r="B38" s="33">
        <v>14</v>
      </c>
      <c r="C38" s="19" t="s">
        <v>72</v>
      </c>
      <c r="D38" s="24">
        <v>100</v>
      </c>
      <c r="E38" s="37"/>
      <c r="F38" s="38"/>
      <c r="G38" s="44">
        <v>100</v>
      </c>
      <c r="H38" s="39"/>
      <c r="I38" s="81" t="s">
        <v>74</v>
      </c>
      <c r="J38" s="18"/>
    </row>
    <row r="39" spans="1:10" ht="24.75" customHeight="1">
      <c r="A39" s="31"/>
      <c r="B39" s="33"/>
      <c r="C39" s="19"/>
      <c r="D39" s="24"/>
      <c r="E39" s="40"/>
      <c r="F39" s="41"/>
      <c r="G39" s="45"/>
      <c r="H39" s="39"/>
      <c r="I39" s="81"/>
      <c r="J39" s="18"/>
    </row>
    <row r="40" spans="1:10" ht="24.75" customHeight="1">
      <c r="A40" s="31"/>
      <c r="B40" s="33"/>
      <c r="C40" s="19"/>
      <c r="D40" s="24"/>
      <c r="E40" s="42"/>
      <c r="F40" s="43"/>
      <c r="G40" s="46"/>
      <c r="H40" s="39"/>
      <c r="I40" s="81"/>
      <c r="J40" s="18"/>
    </row>
    <row r="41" spans="1:10" ht="24.75" customHeight="1">
      <c r="A41" s="47" t="s">
        <v>75</v>
      </c>
      <c r="B41" s="9" t="s">
        <v>14</v>
      </c>
      <c r="C41" s="9"/>
      <c r="D41" s="32">
        <f>SUM(D42:D52)</f>
        <v>1250</v>
      </c>
      <c r="E41" s="16"/>
      <c r="F41" s="16"/>
      <c r="G41" s="24"/>
      <c r="H41" s="35"/>
      <c r="I41" s="81"/>
      <c r="J41" s="18"/>
    </row>
    <row r="42" spans="1:10" ht="24.75" customHeight="1">
      <c r="A42" s="48"/>
      <c r="B42" s="49">
        <v>15</v>
      </c>
      <c r="C42" s="50" t="s">
        <v>76</v>
      </c>
      <c r="D42" s="15">
        <v>650</v>
      </c>
      <c r="E42" s="16">
        <v>1</v>
      </c>
      <c r="F42" s="16" t="s">
        <v>62</v>
      </c>
      <c r="G42" s="16">
        <v>280</v>
      </c>
      <c r="H42" s="50" t="s">
        <v>17</v>
      </c>
      <c r="I42" s="76" t="s">
        <v>77</v>
      </c>
      <c r="J42" s="18" t="s">
        <v>19</v>
      </c>
    </row>
    <row r="43" spans="1:10" ht="24.75" customHeight="1">
      <c r="A43" s="48"/>
      <c r="B43" s="49"/>
      <c r="C43" s="50"/>
      <c r="D43" s="15"/>
      <c r="E43" s="16">
        <v>2</v>
      </c>
      <c r="F43" s="16" t="s">
        <v>78</v>
      </c>
      <c r="G43" s="16">
        <v>90</v>
      </c>
      <c r="H43" s="50"/>
      <c r="I43" s="76"/>
      <c r="J43" s="18"/>
    </row>
    <row r="44" spans="1:10" ht="24.75" customHeight="1">
      <c r="A44" s="48"/>
      <c r="B44" s="49"/>
      <c r="C44" s="50"/>
      <c r="D44" s="15"/>
      <c r="E44" s="16">
        <v>3</v>
      </c>
      <c r="F44" s="16" t="s">
        <v>27</v>
      </c>
      <c r="G44" s="16">
        <v>140</v>
      </c>
      <c r="H44" s="50"/>
      <c r="I44" s="76"/>
      <c r="J44" s="18"/>
    </row>
    <row r="45" spans="1:10" ht="24.75" customHeight="1">
      <c r="A45" s="48"/>
      <c r="B45" s="49"/>
      <c r="C45" s="50"/>
      <c r="D45" s="15"/>
      <c r="E45" s="16">
        <v>4</v>
      </c>
      <c r="F45" s="16" t="s">
        <v>24</v>
      </c>
      <c r="G45" s="16">
        <v>140</v>
      </c>
      <c r="H45" s="50"/>
      <c r="I45" s="76"/>
      <c r="J45" s="18"/>
    </row>
    <row r="46" spans="1:10" ht="24.75" customHeight="1">
      <c r="A46" s="48"/>
      <c r="B46" s="49">
        <v>16</v>
      </c>
      <c r="C46" s="19" t="s">
        <v>79</v>
      </c>
      <c r="D46" s="15">
        <v>600</v>
      </c>
      <c r="E46" s="37"/>
      <c r="F46" s="37"/>
      <c r="G46" s="37">
        <v>600</v>
      </c>
      <c r="H46" s="50"/>
      <c r="I46" s="18" t="s">
        <v>80</v>
      </c>
      <c r="J46" s="18" t="s">
        <v>29</v>
      </c>
    </row>
    <row r="47" spans="1:10" ht="24.75" customHeight="1">
      <c r="A47" s="48"/>
      <c r="B47" s="49"/>
      <c r="C47" s="19"/>
      <c r="D47" s="15"/>
      <c r="E47" s="40"/>
      <c r="F47" s="40"/>
      <c r="G47" s="40"/>
      <c r="H47" s="50"/>
      <c r="I47" s="18"/>
      <c r="J47" s="18"/>
    </row>
    <row r="48" spans="1:10" ht="24.75" customHeight="1">
      <c r="A48" s="48"/>
      <c r="B48" s="49"/>
      <c r="C48" s="19"/>
      <c r="D48" s="15"/>
      <c r="E48" s="40"/>
      <c r="F48" s="40"/>
      <c r="G48" s="40"/>
      <c r="H48" s="50"/>
      <c r="I48" s="18"/>
      <c r="J48" s="18"/>
    </row>
    <row r="49" spans="1:10" ht="24.75" customHeight="1">
      <c r="A49" s="48"/>
      <c r="B49" s="49"/>
      <c r="C49" s="19"/>
      <c r="D49" s="15"/>
      <c r="E49" s="40"/>
      <c r="F49" s="40"/>
      <c r="G49" s="40"/>
      <c r="H49" s="50"/>
      <c r="I49" s="18"/>
      <c r="J49" s="18"/>
    </row>
    <row r="50" spans="1:10" ht="24.75" customHeight="1">
      <c r="A50" s="48"/>
      <c r="B50" s="49"/>
      <c r="C50" s="19"/>
      <c r="D50" s="15"/>
      <c r="E50" s="40"/>
      <c r="F50" s="40"/>
      <c r="G50" s="40"/>
      <c r="H50" s="50"/>
      <c r="I50" s="18"/>
      <c r="J50" s="18"/>
    </row>
    <row r="51" spans="1:10" ht="24.75" customHeight="1">
      <c r="A51" s="48"/>
      <c r="B51" s="49"/>
      <c r="C51" s="19"/>
      <c r="D51" s="15"/>
      <c r="E51" s="40"/>
      <c r="F51" s="40"/>
      <c r="G51" s="40"/>
      <c r="H51" s="50"/>
      <c r="I51" s="18"/>
      <c r="J51" s="18"/>
    </row>
    <row r="52" spans="1:10" ht="24.75" customHeight="1">
      <c r="A52" s="51"/>
      <c r="B52" s="49"/>
      <c r="C52" s="19"/>
      <c r="D52" s="15"/>
      <c r="E52" s="42"/>
      <c r="F52" s="42"/>
      <c r="G52" s="42"/>
      <c r="H52" s="50"/>
      <c r="I52" s="18"/>
      <c r="J52" s="18"/>
    </row>
    <row r="53" spans="1:10" ht="24.75" customHeight="1">
      <c r="A53" s="52" t="s">
        <v>84</v>
      </c>
      <c r="B53" s="53" t="s">
        <v>14</v>
      </c>
      <c r="C53" s="54"/>
      <c r="D53" s="55">
        <f>SUM(D54:D60)</f>
        <v>1070</v>
      </c>
      <c r="E53" s="56"/>
      <c r="F53" s="56"/>
      <c r="G53" s="57"/>
      <c r="H53" s="58"/>
      <c r="I53" s="82"/>
      <c r="J53" s="18" t="s">
        <v>29</v>
      </c>
    </row>
    <row r="54" spans="1:10" ht="24.75" customHeight="1">
      <c r="A54" s="52"/>
      <c r="B54" s="59">
        <v>17</v>
      </c>
      <c r="C54" s="60" t="s">
        <v>85</v>
      </c>
      <c r="D54" s="27">
        <v>950</v>
      </c>
      <c r="E54" s="37"/>
      <c r="F54" s="37"/>
      <c r="G54" s="27">
        <v>950</v>
      </c>
      <c r="H54" s="61"/>
      <c r="I54" s="78"/>
      <c r="J54" s="18"/>
    </row>
    <row r="55" spans="1:10" ht="24.75" customHeight="1">
      <c r="A55" s="52"/>
      <c r="B55" s="62"/>
      <c r="C55" s="63"/>
      <c r="D55" s="29"/>
      <c r="E55" s="40"/>
      <c r="F55" s="40"/>
      <c r="G55" s="29"/>
      <c r="H55" s="61"/>
      <c r="I55" s="79"/>
      <c r="J55" s="18"/>
    </row>
    <row r="56" spans="1:10" ht="24.75" customHeight="1">
      <c r="A56" s="52"/>
      <c r="B56" s="62"/>
      <c r="C56" s="63"/>
      <c r="D56" s="29"/>
      <c r="E56" s="40"/>
      <c r="F56" s="40"/>
      <c r="G56" s="29"/>
      <c r="H56" s="61"/>
      <c r="I56" s="79"/>
      <c r="J56" s="18"/>
    </row>
    <row r="57" spans="1:10" ht="24.75" customHeight="1">
      <c r="A57" s="52"/>
      <c r="B57" s="64"/>
      <c r="C57" s="65"/>
      <c r="D57" s="30"/>
      <c r="E57" s="42"/>
      <c r="F57" s="42"/>
      <c r="G57" s="30"/>
      <c r="H57" s="66"/>
      <c r="I57" s="80"/>
      <c r="J57" s="18"/>
    </row>
    <row r="58" spans="1:10" ht="24.75" customHeight="1">
      <c r="A58" s="52"/>
      <c r="B58" s="49">
        <v>18</v>
      </c>
      <c r="C58" s="19" t="s">
        <v>87</v>
      </c>
      <c r="D58" s="24">
        <v>120</v>
      </c>
      <c r="E58" s="37"/>
      <c r="F58" s="37"/>
      <c r="G58" s="67">
        <v>120</v>
      </c>
      <c r="H58" s="50"/>
      <c r="I58" s="18" t="s">
        <v>88</v>
      </c>
      <c r="J58" s="18"/>
    </row>
    <row r="59" spans="1:10" ht="24.75" customHeight="1">
      <c r="A59" s="52"/>
      <c r="B59" s="49"/>
      <c r="C59" s="19"/>
      <c r="D59" s="24"/>
      <c r="E59" s="40"/>
      <c r="F59" s="40"/>
      <c r="G59" s="68"/>
      <c r="H59" s="50"/>
      <c r="I59" s="18"/>
      <c r="J59" s="18"/>
    </row>
    <row r="60" spans="1:10" ht="24.75" customHeight="1">
      <c r="A60" s="52"/>
      <c r="B60" s="49"/>
      <c r="C60" s="19"/>
      <c r="D60" s="24"/>
      <c r="E60" s="42"/>
      <c r="F60" s="42"/>
      <c r="G60" s="69"/>
      <c r="H60" s="50"/>
      <c r="I60" s="18"/>
      <c r="J60" s="18"/>
    </row>
    <row r="61" spans="1:10" ht="24.75" customHeight="1">
      <c r="A61" s="70" t="s">
        <v>90</v>
      </c>
      <c r="B61" s="9" t="s">
        <v>14</v>
      </c>
      <c r="C61" s="9"/>
      <c r="D61" s="32">
        <f>SUM(D62:D69)</f>
        <v>897</v>
      </c>
      <c r="E61" s="16"/>
      <c r="F61" s="16"/>
      <c r="G61" s="24"/>
      <c r="H61" s="50"/>
      <c r="I61" s="18"/>
      <c r="J61" s="18"/>
    </row>
    <row r="62" spans="1:10" ht="24.75" customHeight="1">
      <c r="A62" s="70"/>
      <c r="B62" s="71">
        <v>19</v>
      </c>
      <c r="C62" s="72" t="s">
        <v>91</v>
      </c>
      <c r="D62" s="15">
        <v>100</v>
      </c>
      <c r="E62" s="73">
        <v>1</v>
      </c>
      <c r="F62" s="18" t="s">
        <v>92</v>
      </c>
      <c r="G62" s="73"/>
      <c r="H62" s="72" t="s">
        <v>17</v>
      </c>
      <c r="I62" s="83" t="s">
        <v>93</v>
      </c>
      <c r="J62" s="18" t="s">
        <v>19</v>
      </c>
    </row>
    <row r="63" spans="1:10" ht="24.75" customHeight="1">
      <c r="A63" s="70"/>
      <c r="B63" s="71"/>
      <c r="C63" s="72"/>
      <c r="D63" s="15"/>
      <c r="E63" s="73">
        <v>2</v>
      </c>
      <c r="F63" s="18" t="s">
        <v>42</v>
      </c>
      <c r="G63" s="73"/>
      <c r="H63" s="72"/>
      <c r="I63" s="83"/>
      <c r="J63" s="18"/>
    </row>
    <row r="64" spans="1:10" ht="24.75" customHeight="1">
      <c r="A64" s="70"/>
      <c r="B64" s="71"/>
      <c r="C64" s="72"/>
      <c r="D64" s="15"/>
      <c r="E64" s="73">
        <v>3</v>
      </c>
      <c r="F64" s="18" t="s">
        <v>237</v>
      </c>
      <c r="G64" s="73"/>
      <c r="H64" s="72"/>
      <c r="I64" s="83"/>
      <c r="J64" s="18"/>
    </row>
    <row r="65" spans="1:10" ht="24.75" customHeight="1">
      <c r="A65" s="70"/>
      <c r="B65" s="71">
        <v>20</v>
      </c>
      <c r="C65" s="19" t="s">
        <v>94</v>
      </c>
      <c r="D65" s="15">
        <v>300</v>
      </c>
      <c r="E65" s="44"/>
      <c r="F65" s="78"/>
      <c r="G65" s="44">
        <v>300</v>
      </c>
      <c r="H65" s="72"/>
      <c r="I65" s="83" t="s">
        <v>95</v>
      </c>
      <c r="J65" s="18" t="s">
        <v>29</v>
      </c>
    </row>
    <row r="66" spans="1:10" ht="24.75" customHeight="1">
      <c r="A66" s="70"/>
      <c r="B66" s="71"/>
      <c r="C66" s="19"/>
      <c r="D66" s="15"/>
      <c r="E66" s="45"/>
      <c r="F66" s="79"/>
      <c r="G66" s="45"/>
      <c r="H66" s="72"/>
      <c r="I66" s="83"/>
      <c r="J66" s="18"/>
    </row>
    <row r="67" spans="1:10" ht="55.5" customHeight="1">
      <c r="A67" s="70"/>
      <c r="B67" s="71"/>
      <c r="C67" s="19"/>
      <c r="D67" s="15"/>
      <c r="E67" s="46"/>
      <c r="F67" s="80"/>
      <c r="G67" s="46"/>
      <c r="H67" s="72"/>
      <c r="I67" s="83"/>
      <c r="J67" s="18"/>
    </row>
    <row r="68" spans="1:10" ht="45" customHeight="1">
      <c r="A68" s="70"/>
      <c r="B68" s="71">
        <v>21</v>
      </c>
      <c r="C68" s="19" t="s">
        <v>96</v>
      </c>
      <c r="D68" s="19">
        <v>497</v>
      </c>
      <c r="E68" s="44"/>
      <c r="F68" s="78"/>
      <c r="G68" s="60">
        <v>497</v>
      </c>
      <c r="H68" s="72"/>
      <c r="I68" s="83" t="s">
        <v>97</v>
      </c>
      <c r="J68" s="18"/>
    </row>
    <row r="69" spans="1:10" ht="33" customHeight="1">
      <c r="A69" s="70"/>
      <c r="B69" s="71"/>
      <c r="C69" s="19"/>
      <c r="D69" s="19"/>
      <c r="E69" s="46"/>
      <c r="F69" s="80"/>
      <c r="G69" s="65"/>
      <c r="H69" s="72"/>
      <c r="I69" s="83"/>
      <c r="J69" s="18"/>
    </row>
    <row r="70" spans="1:10" ht="44.25" customHeight="1" hidden="1">
      <c r="A70" s="70"/>
      <c r="B70" s="71">
        <v>21</v>
      </c>
      <c r="C70" s="19"/>
      <c r="D70" s="19"/>
      <c r="E70" s="73"/>
      <c r="F70" s="18"/>
      <c r="G70" s="19"/>
      <c r="H70" s="72"/>
      <c r="I70" s="83"/>
      <c r="J70" s="18"/>
    </row>
    <row r="71" spans="1:10" ht="24.75" customHeight="1">
      <c r="A71" s="70" t="s">
        <v>99</v>
      </c>
      <c r="B71" s="9" t="s">
        <v>14</v>
      </c>
      <c r="C71" s="9"/>
      <c r="D71" s="84">
        <v>35</v>
      </c>
      <c r="E71" s="73"/>
      <c r="F71" s="18"/>
      <c r="G71" s="19"/>
      <c r="H71" s="72"/>
      <c r="I71" s="83"/>
      <c r="J71" s="18"/>
    </row>
    <row r="72" spans="1:10" ht="55.5" customHeight="1">
      <c r="A72" s="70"/>
      <c r="B72" s="71">
        <v>22</v>
      </c>
      <c r="C72" s="19" t="s">
        <v>100</v>
      </c>
      <c r="D72" s="15">
        <v>35</v>
      </c>
      <c r="E72" s="73"/>
      <c r="F72" s="18"/>
      <c r="G72" s="73">
        <v>35</v>
      </c>
      <c r="H72" s="85"/>
      <c r="I72" s="128"/>
      <c r="J72" s="18" t="s">
        <v>29</v>
      </c>
    </row>
    <row r="73" spans="1:10" ht="24.75" customHeight="1">
      <c r="A73" s="86" t="s">
        <v>102</v>
      </c>
      <c r="B73" s="9" t="s">
        <v>14</v>
      </c>
      <c r="C73" s="9"/>
      <c r="D73" s="19">
        <v>20</v>
      </c>
      <c r="E73" s="73"/>
      <c r="F73" s="18"/>
      <c r="G73" s="73"/>
      <c r="H73" s="72"/>
      <c r="I73" s="83"/>
      <c r="J73" s="18"/>
    </row>
    <row r="74" spans="1:10" ht="52.5" customHeight="1">
      <c r="A74" s="87"/>
      <c r="B74" s="71">
        <v>23</v>
      </c>
      <c r="C74" s="18" t="s">
        <v>103</v>
      </c>
      <c r="D74" s="15">
        <v>10</v>
      </c>
      <c r="E74" s="73"/>
      <c r="F74" s="18"/>
      <c r="G74" s="73">
        <v>10</v>
      </c>
      <c r="H74" s="85"/>
      <c r="I74" s="129" t="s">
        <v>238</v>
      </c>
      <c r="J74" s="18" t="s">
        <v>29</v>
      </c>
    </row>
    <row r="75" spans="1:10" ht="14.25">
      <c r="A75" s="87"/>
      <c r="B75" s="88">
        <v>24</v>
      </c>
      <c r="C75" s="89" t="s">
        <v>105</v>
      </c>
      <c r="D75" s="90">
        <v>10</v>
      </c>
      <c r="E75" s="90">
        <v>1</v>
      </c>
      <c r="F75" s="91" t="s">
        <v>106</v>
      </c>
      <c r="G75" s="90">
        <v>4</v>
      </c>
      <c r="H75" s="92" t="s">
        <v>17</v>
      </c>
      <c r="I75" s="92" t="s">
        <v>239</v>
      </c>
      <c r="J75" s="130"/>
    </row>
    <row r="76" spans="1:10" ht="14.25">
      <c r="A76" s="87"/>
      <c r="B76" s="88"/>
      <c r="C76" s="93"/>
      <c r="D76" s="94"/>
      <c r="E76" s="94">
        <v>2</v>
      </c>
      <c r="F76" s="95" t="s">
        <v>108</v>
      </c>
      <c r="G76" s="94">
        <v>3</v>
      </c>
      <c r="H76" s="92"/>
      <c r="I76" s="92"/>
      <c r="J76" s="130"/>
    </row>
    <row r="77" spans="1:10" ht="51" customHeight="1">
      <c r="A77" s="96"/>
      <c r="B77" s="88"/>
      <c r="C77" s="93"/>
      <c r="D77" s="94"/>
      <c r="E77" s="94">
        <v>3</v>
      </c>
      <c r="F77" s="18" t="s">
        <v>109</v>
      </c>
      <c r="G77" s="94">
        <v>3</v>
      </c>
      <c r="H77" s="90"/>
      <c r="I77" s="92"/>
      <c r="J77" s="130"/>
    </row>
    <row r="78" spans="1:10" ht="24.75" customHeight="1">
      <c r="A78" s="97" t="s">
        <v>110</v>
      </c>
      <c r="B78" s="9" t="s">
        <v>14</v>
      </c>
      <c r="C78" s="9"/>
      <c r="D78" s="20">
        <f>SUM(D79:D94)</f>
        <v>795</v>
      </c>
      <c r="E78" s="73"/>
      <c r="F78" s="98"/>
      <c r="G78" s="73"/>
      <c r="H78" s="72"/>
      <c r="I78" s="83"/>
      <c r="J78" s="18"/>
    </row>
    <row r="79" spans="1:10" ht="24.75" customHeight="1">
      <c r="A79" s="99"/>
      <c r="B79" s="17">
        <v>25</v>
      </c>
      <c r="C79" s="17" t="s">
        <v>111</v>
      </c>
      <c r="D79" s="16">
        <v>160</v>
      </c>
      <c r="E79" s="16">
        <v>1</v>
      </c>
      <c r="F79" s="16" t="s">
        <v>114</v>
      </c>
      <c r="G79" s="16"/>
      <c r="H79" s="16" t="s">
        <v>17</v>
      </c>
      <c r="I79" s="16" t="s">
        <v>113</v>
      </c>
      <c r="J79" s="18" t="s">
        <v>19</v>
      </c>
    </row>
    <row r="80" spans="1:10" ht="24.75" customHeight="1">
      <c r="A80" s="99"/>
      <c r="B80" s="17"/>
      <c r="C80" s="17"/>
      <c r="D80" s="16"/>
      <c r="E80" s="16">
        <v>2</v>
      </c>
      <c r="F80" s="16" t="s">
        <v>115</v>
      </c>
      <c r="G80" s="16"/>
      <c r="H80" s="16"/>
      <c r="I80" s="16"/>
      <c r="J80" s="18"/>
    </row>
    <row r="81" spans="1:10" ht="24.75" customHeight="1">
      <c r="A81" s="99"/>
      <c r="B81" s="17"/>
      <c r="C81" s="17"/>
      <c r="D81" s="16"/>
      <c r="E81" s="16">
        <v>3</v>
      </c>
      <c r="F81" s="16" t="s">
        <v>116</v>
      </c>
      <c r="G81" s="16"/>
      <c r="H81" s="16"/>
      <c r="I81" s="16"/>
      <c r="J81" s="18"/>
    </row>
    <row r="82" spans="1:10" ht="24.75" customHeight="1">
      <c r="A82" s="99"/>
      <c r="B82" s="17">
        <v>26</v>
      </c>
      <c r="C82" s="17" t="s">
        <v>117</v>
      </c>
      <c r="D82" s="16">
        <v>150</v>
      </c>
      <c r="E82" s="16">
        <v>1</v>
      </c>
      <c r="F82" s="16" t="s">
        <v>118</v>
      </c>
      <c r="G82" s="16"/>
      <c r="H82" s="17" t="s">
        <v>240</v>
      </c>
      <c r="I82" s="17" t="s">
        <v>120</v>
      </c>
      <c r="J82" s="18"/>
    </row>
    <row r="83" spans="1:10" ht="24.75" customHeight="1">
      <c r="A83" s="99"/>
      <c r="B83" s="17"/>
      <c r="C83" s="17"/>
      <c r="D83" s="16"/>
      <c r="E83" s="16">
        <v>2</v>
      </c>
      <c r="F83" s="16" t="s">
        <v>122</v>
      </c>
      <c r="G83" s="16"/>
      <c r="H83" s="17"/>
      <c r="I83" s="17"/>
      <c r="J83" s="18"/>
    </row>
    <row r="84" spans="1:10" ht="24.75" customHeight="1">
      <c r="A84" s="99"/>
      <c r="B84" s="17"/>
      <c r="C84" s="18"/>
      <c r="D84" s="18"/>
      <c r="E84" s="16">
        <v>3</v>
      </c>
      <c r="F84" s="16" t="s">
        <v>241</v>
      </c>
      <c r="G84" s="16"/>
      <c r="H84" s="17"/>
      <c r="I84" s="17"/>
      <c r="J84" s="18"/>
    </row>
    <row r="85" spans="1:10" ht="24.75" customHeight="1">
      <c r="A85" s="99"/>
      <c r="B85" s="17">
        <v>27</v>
      </c>
      <c r="C85" s="18"/>
      <c r="D85" s="18"/>
      <c r="E85" s="16">
        <v>4</v>
      </c>
      <c r="F85" s="16" t="s">
        <v>123</v>
      </c>
      <c r="G85" s="16"/>
      <c r="H85" s="17"/>
      <c r="I85" s="17"/>
      <c r="J85" s="18"/>
    </row>
    <row r="86" spans="1:10" ht="24.75" customHeight="1">
      <c r="A86" s="99"/>
      <c r="B86" s="17"/>
      <c r="C86" s="19" t="s">
        <v>124</v>
      </c>
      <c r="D86" s="18">
        <v>272</v>
      </c>
      <c r="E86" s="37"/>
      <c r="F86" s="37"/>
      <c r="G86" s="37">
        <v>272</v>
      </c>
      <c r="H86" s="17"/>
      <c r="I86" s="17" t="s">
        <v>125</v>
      </c>
      <c r="J86" s="18" t="s">
        <v>29</v>
      </c>
    </row>
    <row r="87" spans="1:10" ht="24.75" customHeight="1">
      <c r="A87" s="99"/>
      <c r="B87" s="17"/>
      <c r="C87" s="19"/>
      <c r="D87" s="18"/>
      <c r="E87" s="40"/>
      <c r="F87" s="40"/>
      <c r="G87" s="40"/>
      <c r="H87" s="17"/>
      <c r="I87" s="17"/>
      <c r="J87" s="18"/>
    </row>
    <row r="88" spans="1:10" ht="24.75" customHeight="1">
      <c r="A88" s="99"/>
      <c r="B88" s="17">
        <v>28</v>
      </c>
      <c r="C88" s="19"/>
      <c r="D88" s="18"/>
      <c r="E88" s="40"/>
      <c r="F88" s="40"/>
      <c r="G88" s="40"/>
      <c r="H88" s="17"/>
      <c r="I88" s="17"/>
      <c r="J88" s="18"/>
    </row>
    <row r="89" spans="1:10" ht="24.75" customHeight="1">
      <c r="A89" s="99"/>
      <c r="B89" s="17"/>
      <c r="C89" s="19"/>
      <c r="D89" s="18"/>
      <c r="E89" s="40"/>
      <c r="F89" s="40"/>
      <c r="G89" s="40"/>
      <c r="H89" s="17"/>
      <c r="I89" s="17"/>
      <c r="J89" s="18"/>
    </row>
    <row r="90" spans="1:10" ht="24.75" customHeight="1">
      <c r="A90" s="99"/>
      <c r="B90" s="17"/>
      <c r="C90" s="19"/>
      <c r="D90" s="18"/>
      <c r="E90" s="42"/>
      <c r="F90" s="42"/>
      <c r="G90" s="42"/>
      <c r="H90" s="17"/>
      <c r="I90" s="17"/>
      <c r="J90" s="18"/>
    </row>
    <row r="91" spans="1:10" ht="53.25" customHeight="1">
      <c r="A91" s="99"/>
      <c r="B91" s="17">
        <v>29</v>
      </c>
      <c r="C91" s="19" t="s">
        <v>127</v>
      </c>
      <c r="D91" s="18">
        <v>123</v>
      </c>
      <c r="E91" s="16"/>
      <c r="F91" s="16"/>
      <c r="G91" s="16">
        <v>123</v>
      </c>
      <c r="H91" s="17"/>
      <c r="I91" s="17" t="s">
        <v>128</v>
      </c>
      <c r="J91" s="18"/>
    </row>
    <row r="92" spans="1:10" ht="24.75" customHeight="1">
      <c r="A92" s="99"/>
      <c r="B92" s="100">
        <v>30</v>
      </c>
      <c r="C92" s="93" t="s">
        <v>130</v>
      </c>
      <c r="D92" s="94">
        <v>90</v>
      </c>
      <c r="E92" s="94">
        <v>1</v>
      </c>
      <c r="F92" s="94" t="s">
        <v>131</v>
      </c>
      <c r="G92" s="94">
        <v>30</v>
      </c>
      <c r="H92" s="101" t="s">
        <v>17</v>
      </c>
      <c r="I92" s="131" t="s">
        <v>242</v>
      </c>
      <c r="J92" s="78" t="s">
        <v>19</v>
      </c>
    </row>
    <row r="93" spans="1:10" ht="24.75" customHeight="1">
      <c r="A93" s="99"/>
      <c r="B93" s="102"/>
      <c r="C93" s="93"/>
      <c r="D93" s="94"/>
      <c r="E93" s="94">
        <v>2</v>
      </c>
      <c r="F93" s="94" t="s">
        <v>133</v>
      </c>
      <c r="G93" s="94">
        <v>30</v>
      </c>
      <c r="H93" s="92"/>
      <c r="I93" s="132"/>
      <c r="J93" s="79"/>
    </row>
    <row r="94" spans="1:10" ht="24.75" customHeight="1">
      <c r="A94" s="103"/>
      <c r="B94" s="104"/>
      <c r="C94" s="93"/>
      <c r="D94" s="94"/>
      <c r="E94" s="94">
        <v>3</v>
      </c>
      <c r="F94" s="94" t="s">
        <v>134</v>
      </c>
      <c r="G94" s="94">
        <v>30</v>
      </c>
      <c r="H94" s="90"/>
      <c r="I94" s="132"/>
      <c r="J94" s="80"/>
    </row>
    <row r="95" spans="1:10" ht="24.75" customHeight="1">
      <c r="A95" s="105" t="s">
        <v>135</v>
      </c>
      <c r="B95" s="9" t="s">
        <v>14</v>
      </c>
      <c r="C95" s="9"/>
      <c r="D95" s="106">
        <f>SUM(D96:D105)</f>
        <v>700</v>
      </c>
      <c r="E95" s="16"/>
      <c r="F95" s="16"/>
      <c r="G95" s="16"/>
      <c r="H95" s="17"/>
      <c r="I95" s="17"/>
      <c r="J95" s="82"/>
    </row>
    <row r="96" spans="1:10" ht="24.75" customHeight="1">
      <c r="A96" s="105"/>
      <c r="B96" s="107">
        <v>31</v>
      </c>
      <c r="C96" s="108" t="s">
        <v>136</v>
      </c>
      <c r="D96" s="15">
        <v>300</v>
      </c>
      <c r="E96" s="108">
        <v>1</v>
      </c>
      <c r="F96" s="109" t="s">
        <v>243</v>
      </c>
      <c r="G96" s="108"/>
      <c r="H96" s="110" t="s">
        <v>17</v>
      </c>
      <c r="I96" s="133" t="s">
        <v>138</v>
      </c>
      <c r="J96" s="18" t="s">
        <v>19</v>
      </c>
    </row>
    <row r="97" spans="1:10" ht="24.75" customHeight="1">
      <c r="A97" s="105"/>
      <c r="B97" s="107"/>
      <c r="C97" s="108"/>
      <c r="D97" s="15"/>
      <c r="E97" s="108">
        <v>2</v>
      </c>
      <c r="F97" s="109" t="s">
        <v>244</v>
      </c>
      <c r="G97" s="108"/>
      <c r="H97" s="110"/>
      <c r="I97" s="133"/>
      <c r="J97" s="18"/>
    </row>
    <row r="98" spans="1:10" ht="24.75" customHeight="1">
      <c r="A98" s="105"/>
      <c r="B98" s="107"/>
      <c r="C98" s="108"/>
      <c r="D98" s="15"/>
      <c r="E98" s="108">
        <v>3</v>
      </c>
      <c r="F98" s="109" t="s">
        <v>245</v>
      </c>
      <c r="G98" s="108"/>
      <c r="H98" s="110"/>
      <c r="I98" s="133"/>
      <c r="J98" s="18"/>
    </row>
    <row r="99" spans="1:10" ht="24.75" customHeight="1">
      <c r="A99" s="105"/>
      <c r="B99" s="107"/>
      <c r="C99" s="108"/>
      <c r="D99" s="15"/>
      <c r="E99" s="108">
        <v>4</v>
      </c>
      <c r="F99" s="109" t="s">
        <v>246</v>
      </c>
      <c r="G99" s="108"/>
      <c r="H99" s="110"/>
      <c r="I99" s="133"/>
      <c r="J99" s="18"/>
    </row>
    <row r="100" spans="1:10" ht="24.75" customHeight="1">
      <c r="A100" s="105"/>
      <c r="B100" s="107">
        <v>32</v>
      </c>
      <c r="C100" s="19" t="s">
        <v>142</v>
      </c>
      <c r="D100" s="19">
        <v>400</v>
      </c>
      <c r="E100" s="111"/>
      <c r="F100" s="112"/>
      <c r="G100" s="111">
        <v>400</v>
      </c>
      <c r="H100" s="110"/>
      <c r="I100" s="133" t="s">
        <v>247</v>
      </c>
      <c r="J100" s="18" t="s">
        <v>29</v>
      </c>
    </row>
    <row r="101" spans="1:10" ht="24.75" customHeight="1">
      <c r="A101" s="105"/>
      <c r="B101" s="107"/>
      <c r="C101" s="19"/>
      <c r="D101" s="19"/>
      <c r="E101" s="113"/>
      <c r="F101" s="114"/>
      <c r="G101" s="113"/>
      <c r="H101" s="110"/>
      <c r="I101" s="133"/>
      <c r="J101" s="18"/>
    </row>
    <row r="102" spans="1:10" ht="24.75" customHeight="1">
      <c r="A102" s="105"/>
      <c r="B102" s="107"/>
      <c r="C102" s="19"/>
      <c r="D102" s="19"/>
      <c r="E102" s="113"/>
      <c r="F102" s="114"/>
      <c r="G102" s="113"/>
      <c r="H102" s="110"/>
      <c r="I102" s="133"/>
      <c r="J102" s="18"/>
    </row>
    <row r="103" spans="1:10" ht="24.75" customHeight="1">
      <c r="A103" s="105"/>
      <c r="B103" s="107"/>
      <c r="C103" s="19"/>
      <c r="D103" s="19"/>
      <c r="E103" s="113"/>
      <c r="F103" s="114"/>
      <c r="G103" s="113"/>
      <c r="H103" s="110"/>
      <c r="I103" s="133"/>
      <c r="J103" s="18"/>
    </row>
    <row r="104" spans="1:10" ht="24.75" customHeight="1">
      <c r="A104" s="105"/>
      <c r="B104" s="107"/>
      <c r="C104" s="19"/>
      <c r="D104" s="19"/>
      <c r="E104" s="113"/>
      <c r="F104" s="114"/>
      <c r="G104" s="113"/>
      <c r="H104" s="110"/>
      <c r="I104" s="133"/>
      <c r="J104" s="18"/>
    </row>
    <row r="105" spans="1:10" ht="24.75" customHeight="1">
      <c r="A105" s="105"/>
      <c r="B105" s="107"/>
      <c r="C105" s="19"/>
      <c r="D105" s="19"/>
      <c r="E105" s="115"/>
      <c r="F105" s="116"/>
      <c r="G105" s="115"/>
      <c r="H105" s="110"/>
      <c r="I105" s="133"/>
      <c r="J105" s="18"/>
    </row>
    <row r="106" spans="1:10" ht="24.75" customHeight="1">
      <c r="A106" s="117" t="s">
        <v>145</v>
      </c>
      <c r="B106" s="9" t="s">
        <v>14</v>
      </c>
      <c r="C106" s="9"/>
      <c r="D106" s="84">
        <f>SUM(D107:D124)</f>
        <v>2023</v>
      </c>
      <c r="E106" s="108"/>
      <c r="F106" s="108"/>
      <c r="G106" s="19"/>
      <c r="H106" s="110"/>
      <c r="I106" s="133"/>
      <c r="J106" s="18"/>
    </row>
    <row r="107" spans="1:10" ht="24.75" customHeight="1">
      <c r="A107" s="118"/>
      <c r="B107" s="119">
        <v>33</v>
      </c>
      <c r="C107" s="120" t="s">
        <v>146</v>
      </c>
      <c r="D107" s="16">
        <v>550</v>
      </c>
      <c r="E107" s="16">
        <v>1</v>
      </c>
      <c r="F107" s="73" t="s">
        <v>27</v>
      </c>
      <c r="G107" s="17"/>
      <c r="H107" s="120" t="s">
        <v>17</v>
      </c>
      <c r="I107" s="134" t="s">
        <v>147</v>
      </c>
      <c r="J107" s="18" t="s">
        <v>19</v>
      </c>
    </row>
    <row r="108" spans="1:10" ht="24.75" customHeight="1">
      <c r="A108" s="118"/>
      <c r="B108" s="119"/>
      <c r="C108" s="120"/>
      <c r="D108" s="16"/>
      <c r="E108" s="16">
        <v>2</v>
      </c>
      <c r="F108" s="73" t="s">
        <v>237</v>
      </c>
      <c r="G108" s="17"/>
      <c r="H108" s="120"/>
      <c r="I108" s="134"/>
      <c r="J108" s="18"/>
    </row>
    <row r="109" spans="1:10" ht="24.75" customHeight="1">
      <c r="A109" s="118"/>
      <c r="B109" s="119"/>
      <c r="C109" s="120"/>
      <c r="D109" s="16"/>
      <c r="E109" s="16">
        <v>3</v>
      </c>
      <c r="F109" s="73" t="s">
        <v>248</v>
      </c>
      <c r="G109" s="17"/>
      <c r="H109" s="120"/>
      <c r="I109" s="134"/>
      <c r="J109" s="18"/>
    </row>
    <row r="110" spans="1:10" ht="24.75" customHeight="1">
      <c r="A110" s="118"/>
      <c r="B110" s="119"/>
      <c r="C110" s="120"/>
      <c r="D110" s="16"/>
      <c r="E110" s="16">
        <v>4</v>
      </c>
      <c r="F110" s="16" t="s">
        <v>249</v>
      </c>
      <c r="G110" s="17"/>
      <c r="H110" s="120"/>
      <c r="I110" s="134"/>
      <c r="J110" s="18"/>
    </row>
    <row r="111" spans="1:10" ht="24.75" customHeight="1">
      <c r="A111" s="118"/>
      <c r="B111" s="119"/>
      <c r="C111" s="120"/>
      <c r="D111" s="16"/>
      <c r="E111" s="16">
        <v>5</v>
      </c>
      <c r="F111" s="16" t="s">
        <v>22</v>
      </c>
      <c r="G111" s="17"/>
      <c r="H111" s="120"/>
      <c r="I111" s="134"/>
      <c r="J111" s="18"/>
    </row>
    <row r="112" spans="1:10" ht="24.75" customHeight="1">
      <c r="A112" s="118"/>
      <c r="B112" s="119"/>
      <c r="C112" s="120"/>
      <c r="D112" s="16"/>
      <c r="E112" s="16">
        <v>6</v>
      </c>
      <c r="F112" s="17" t="s">
        <v>63</v>
      </c>
      <c r="G112" s="17"/>
      <c r="H112" s="120"/>
      <c r="I112" s="134"/>
      <c r="J112" s="18"/>
    </row>
    <row r="113" spans="1:10" ht="24.75" customHeight="1">
      <c r="A113" s="118"/>
      <c r="B113" s="119"/>
      <c r="C113" s="120"/>
      <c r="D113" s="16"/>
      <c r="E113" s="16">
        <v>7</v>
      </c>
      <c r="F113" s="17" t="s">
        <v>62</v>
      </c>
      <c r="G113" s="17"/>
      <c r="H113" s="120"/>
      <c r="I113" s="134"/>
      <c r="J113" s="18"/>
    </row>
    <row r="114" spans="1:10" ht="24.75" customHeight="1">
      <c r="A114" s="118"/>
      <c r="B114" s="119"/>
      <c r="C114" s="120"/>
      <c r="D114" s="16"/>
      <c r="E114" s="16">
        <v>8</v>
      </c>
      <c r="F114" s="17" t="s">
        <v>250</v>
      </c>
      <c r="G114" s="17"/>
      <c r="H114" s="120"/>
      <c r="I114" s="134"/>
      <c r="J114" s="18"/>
    </row>
    <row r="115" spans="1:10" ht="24.75" customHeight="1">
      <c r="A115" s="118"/>
      <c r="B115" s="119"/>
      <c r="C115" s="120"/>
      <c r="D115" s="16"/>
      <c r="E115" s="16">
        <v>9</v>
      </c>
      <c r="F115" s="17" t="s">
        <v>106</v>
      </c>
      <c r="G115" s="17"/>
      <c r="H115" s="120"/>
      <c r="I115" s="134"/>
      <c r="J115" s="18"/>
    </row>
    <row r="116" spans="1:10" ht="24.75" customHeight="1">
      <c r="A116" s="118"/>
      <c r="B116" s="119">
        <v>34</v>
      </c>
      <c r="C116" s="121" t="s">
        <v>158</v>
      </c>
      <c r="D116" s="16">
        <v>550</v>
      </c>
      <c r="E116" s="16">
        <v>1</v>
      </c>
      <c r="F116" s="17" t="s">
        <v>106</v>
      </c>
      <c r="G116" s="16"/>
      <c r="H116" s="120" t="s">
        <v>17</v>
      </c>
      <c r="I116" s="134" t="s">
        <v>251</v>
      </c>
      <c r="J116" s="18"/>
    </row>
    <row r="117" spans="1:10" ht="24.75" customHeight="1">
      <c r="A117" s="118"/>
      <c r="B117" s="119"/>
      <c r="C117" s="121"/>
      <c r="D117" s="16"/>
      <c r="E117" s="16">
        <v>2</v>
      </c>
      <c r="F117" s="18" t="s">
        <v>108</v>
      </c>
      <c r="G117" s="16"/>
      <c r="H117" s="120"/>
      <c r="I117" s="134"/>
      <c r="J117" s="18"/>
    </row>
    <row r="118" spans="1:10" ht="24.75" customHeight="1">
      <c r="A118" s="118"/>
      <c r="B118" s="119"/>
      <c r="C118" s="121"/>
      <c r="D118" s="16"/>
      <c r="E118" s="16">
        <v>3</v>
      </c>
      <c r="F118" s="18" t="s">
        <v>252</v>
      </c>
      <c r="G118" s="16"/>
      <c r="H118" s="120"/>
      <c r="I118" s="134"/>
      <c r="J118" s="18"/>
    </row>
    <row r="119" spans="1:10" ht="24.75" customHeight="1">
      <c r="A119" s="118"/>
      <c r="B119" s="119"/>
      <c r="C119" s="121"/>
      <c r="D119" s="16"/>
      <c r="E119" s="16">
        <v>4</v>
      </c>
      <c r="F119" s="17" t="s">
        <v>24</v>
      </c>
      <c r="G119" s="16"/>
      <c r="H119" s="120"/>
      <c r="I119" s="134"/>
      <c r="J119" s="18"/>
    </row>
    <row r="120" spans="1:10" ht="24.75" customHeight="1">
      <c r="A120" s="118"/>
      <c r="B120" s="119"/>
      <c r="C120" s="121"/>
      <c r="D120" s="16"/>
      <c r="E120" s="16">
        <v>5</v>
      </c>
      <c r="F120" s="17" t="s">
        <v>253</v>
      </c>
      <c r="G120" s="16"/>
      <c r="H120" s="120"/>
      <c r="I120" s="134"/>
      <c r="J120" s="18"/>
    </row>
    <row r="121" spans="1:10" ht="24.75" customHeight="1">
      <c r="A121" s="118"/>
      <c r="B121" s="119">
        <v>35</v>
      </c>
      <c r="C121" s="19" t="s">
        <v>167</v>
      </c>
      <c r="D121" s="24">
        <v>500</v>
      </c>
      <c r="E121" s="37"/>
      <c r="F121" s="122"/>
      <c r="G121" s="37">
        <v>500</v>
      </c>
      <c r="H121" s="120"/>
      <c r="I121" s="134" t="s">
        <v>254</v>
      </c>
      <c r="J121" s="18" t="s">
        <v>29</v>
      </c>
    </row>
    <row r="122" spans="1:10" ht="24.75" customHeight="1">
      <c r="A122" s="118"/>
      <c r="B122" s="119"/>
      <c r="C122" s="19"/>
      <c r="D122" s="24"/>
      <c r="E122" s="42"/>
      <c r="F122" s="123"/>
      <c r="G122" s="42"/>
      <c r="H122" s="120"/>
      <c r="I122" s="134"/>
      <c r="J122" s="18"/>
    </row>
    <row r="123" spans="1:10" ht="24.75" customHeight="1">
      <c r="A123" s="118"/>
      <c r="B123" s="119">
        <v>36</v>
      </c>
      <c r="C123" s="19" t="s">
        <v>170</v>
      </c>
      <c r="D123" s="24">
        <v>423</v>
      </c>
      <c r="E123" s="37"/>
      <c r="F123" s="122"/>
      <c r="G123" s="27">
        <v>423</v>
      </c>
      <c r="H123" s="120"/>
      <c r="I123" s="134" t="s">
        <v>255</v>
      </c>
      <c r="J123" s="18"/>
    </row>
    <row r="124" spans="1:10" ht="24.75" customHeight="1">
      <c r="A124" s="124"/>
      <c r="B124" s="119"/>
      <c r="C124" s="19"/>
      <c r="D124" s="24"/>
      <c r="E124" s="42"/>
      <c r="F124" s="123"/>
      <c r="G124" s="30"/>
      <c r="H124" s="120"/>
      <c r="I124" s="134"/>
      <c r="J124" s="18"/>
    </row>
    <row r="125" spans="1:10" ht="24.75" customHeight="1">
      <c r="A125" s="125" t="s">
        <v>173</v>
      </c>
      <c r="B125" s="9" t="s">
        <v>14</v>
      </c>
      <c r="C125" s="9"/>
      <c r="D125" s="32">
        <f>SUM(D126:D138)</f>
        <v>2771</v>
      </c>
      <c r="E125" s="16"/>
      <c r="F125" s="17"/>
      <c r="G125" s="24"/>
      <c r="H125" s="120"/>
      <c r="I125" s="134"/>
      <c r="J125" s="18"/>
    </row>
    <row r="126" spans="1:10" ht="24.75" customHeight="1">
      <c r="A126" s="126"/>
      <c r="B126" s="127">
        <v>37</v>
      </c>
      <c r="C126" s="23" t="s">
        <v>174</v>
      </c>
      <c r="D126" s="108">
        <v>300</v>
      </c>
      <c r="E126" s="108">
        <v>1</v>
      </c>
      <c r="F126" s="108" t="s">
        <v>256</v>
      </c>
      <c r="G126" s="108"/>
      <c r="H126" s="108" t="s">
        <v>176</v>
      </c>
      <c r="I126" s="77" t="s">
        <v>177</v>
      </c>
      <c r="J126" s="18" t="s">
        <v>19</v>
      </c>
    </row>
    <row r="127" spans="1:10" ht="24.75" customHeight="1">
      <c r="A127" s="126"/>
      <c r="B127" s="127"/>
      <c r="C127" s="23"/>
      <c r="D127" s="108"/>
      <c r="E127" s="108">
        <v>2</v>
      </c>
      <c r="F127" s="108" t="s">
        <v>244</v>
      </c>
      <c r="G127" s="108"/>
      <c r="H127" s="108"/>
      <c r="I127" s="77"/>
      <c r="J127" s="18"/>
    </row>
    <row r="128" spans="1:10" ht="24.75" customHeight="1">
      <c r="A128" s="126"/>
      <c r="B128" s="127">
        <v>38</v>
      </c>
      <c r="C128" s="23" t="s">
        <v>180</v>
      </c>
      <c r="D128" s="16">
        <v>500</v>
      </c>
      <c r="E128" s="108">
        <v>1</v>
      </c>
      <c r="F128" s="108" t="s">
        <v>60</v>
      </c>
      <c r="G128" s="108"/>
      <c r="H128" s="23" t="s">
        <v>17</v>
      </c>
      <c r="I128" s="77" t="s">
        <v>257</v>
      </c>
      <c r="J128" s="18"/>
    </row>
    <row r="129" spans="1:10" ht="24.75" customHeight="1">
      <c r="A129" s="126"/>
      <c r="B129" s="127"/>
      <c r="C129" s="23"/>
      <c r="D129" s="16"/>
      <c r="E129" s="108">
        <v>2</v>
      </c>
      <c r="F129" s="108" t="s">
        <v>27</v>
      </c>
      <c r="G129" s="108"/>
      <c r="H129" s="23"/>
      <c r="I129" s="77"/>
      <c r="J129" s="18"/>
    </row>
    <row r="130" spans="1:10" ht="24.75" customHeight="1">
      <c r="A130" s="126"/>
      <c r="B130" s="127"/>
      <c r="C130" s="23"/>
      <c r="D130" s="16"/>
      <c r="E130" s="108">
        <v>3</v>
      </c>
      <c r="F130" s="108" t="s">
        <v>73</v>
      </c>
      <c r="G130" s="108"/>
      <c r="H130" s="23"/>
      <c r="I130" s="77"/>
      <c r="J130" s="18"/>
    </row>
    <row r="131" spans="1:10" ht="24.75" customHeight="1">
      <c r="A131" s="126"/>
      <c r="B131" s="127"/>
      <c r="C131" s="23"/>
      <c r="D131" s="16"/>
      <c r="E131" s="16">
        <v>4</v>
      </c>
      <c r="F131" s="16" t="s">
        <v>258</v>
      </c>
      <c r="G131" s="16"/>
      <c r="H131" s="23"/>
      <c r="I131" s="77"/>
      <c r="J131" s="18"/>
    </row>
    <row r="132" spans="1:10" ht="24.75" customHeight="1">
      <c r="A132" s="126"/>
      <c r="B132" s="127">
        <v>39</v>
      </c>
      <c r="C132" s="23" t="s">
        <v>183</v>
      </c>
      <c r="D132" s="17">
        <v>600</v>
      </c>
      <c r="E132" s="16">
        <v>1</v>
      </c>
      <c r="F132" s="16" t="s">
        <v>259</v>
      </c>
      <c r="G132" s="16"/>
      <c r="H132" s="108" t="s">
        <v>23</v>
      </c>
      <c r="I132" s="77" t="s">
        <v>184</v>
      </c>
      <c r="J132" s="18" t="s">
        <v>19</v>
      </c>
    </row>
    <row r="133" spans="1:10" ht="24.75" customHeight="1">
      <c r="A133" s="126"/>
      <c r="B133" s="127"/>
      <c r="C133" s="23"/>
      <c r="D133" s="17"/>
      <c r="E133" s="16">
        <v>2</v>
      </c>
      <c r="F133" s="16" t="s">
        <v>73</v>
      </c>
      <c r="G133" s="16"/>
      <c r="H133" s="108"/>
      <c r="I133" s="77"/>
      <c r="J133" s="18"/>
    </row>
    <row r="134" spans="1:10" ht="24.75" customHeight="1">
      <c r="A134" s="126"/>
      <c r="B134" s="127"/>
      <c r="C134" s="23"/>
      <c r="D134" s="17"/>
      <c r="E134" s="16">
        <v>3</v>
      </c>
      <c r="F134" s="16" t="s">
        <v>27</v>
      </c>
      <c r="G134" s="16"/>
      <c r="H134" s="108"/>
      <c r="I134" s="77"/>
      <c r="J134" s="18"/>
    </row>
    <row r="135" spans="1:10" ht="24.75" customHeight="1">
      <c r="A135" s="126"/>
      <c r="B135" s="127"/>
      <c r="C135" s="23"/>
      <c r="D135" s="17"/>
      <c r="E135" s="16">
        <v>4</v>
      </c>
      <c r="F135" s="16" t="s">
        <v>260</v>
      </c>
      <c r="G135" s="16"/>
      <c r="H135" s="108"/>
      <c r="I135" s="77"/>
      <c r="J135" s="18"/>
    </row>
    <row r="136" spans="1:10" ht="24.75" customHeight="1">
      <c r="A136" s="126"/>
      <c r="B136" s="127">
        <v>40</v>
      </c>
      <c r="C136" s="23" t="s">
        <v>185</v>
      </c>
      <c r="D136" s="17">
        <v>1371</v>
      </c>
      <c r="E136" s="37"/>
      <c r="F136" s="37"/>
      <c r="G136" s="37">
        <v>1371</v>
      </c>
      <c r="H136" s="108"/>
      <c r="I136" s="77" t="s">
        <v>186</v>
      </c>
      <c r="J136" s="18" t="s">
        <v>29</v>
      </c>
    </row>
    <row r="137" spans="1:10" ht="24.75" customHeight="1">
      <c r="A137" s="126"/>
      <c r="B137" s="127"/>
      <c r="C137" s="23"/>
      <c r="D137" s="17"/>
      <c r="E137" s="40"/>
      <c r="F137" s="40"/>
      <c r="G137" s="40"/>
      <c r="H137" s="108"/>
      <c r="I137" s="77"/>
      <c r="J137" s="18"/>
    </row>
    <row r="138" spans="1:10" ht="24.75" customHeight="1">
      <c r="A138" s="135"/>
      <c r="B138" s="127"/>
      <c r="C138" s="23"/>
      <c r="D138" s="17"/>
      <c r="E138" s="42"/>
      <c r="F138" s="42"/>
      <c r="G138" s="42"/>
      <c r="H138" s="108"/>
      <c r="I138" s="77"/>
      <c r="J138" s="18"/>
    </row>
    <row r="139" spans="1:10" ht="24.75" customHeight="1">
      <c r="A139" s="9" t="s">
        <v>187</v>
      </c>
      <c r="B139" s="9" t="s">
        <v>14</v>
      </c>
      <c r="C139" s="9"/>
      <c r="D139" s="136">
        <f>SUM(D140:D150)</f>
        <v>840</v>
      </c>
      <c r="E139" s="16"/>
      <c r="F139" s="16"/>
      <c r="G139" s="16"/>
      <c r="H139" s="108"/>
      <c r="I139" s="77"/>
      <c r="J139" s="18"/>
    </row>
    <row r="140" spans="1:10" ht="24.75" customHeight="1">
      <c r="A140" s="9"/>
      <c r="B140" s="137">
        <v>41</v>
      </c>
      <c r="C140" s="138" t="s">
        <v>188</v>
      </c>
      <c r="D140" s="15">
        <v>300</v>
      </c>
      <c r="E140" s="73">
        <v>1</v>
      </c>
      <c r="F140" s="73" t="s">
        <v>189</v>
      </c>
      <c r="G140" s="73"/>
      <c r="H140" s="110" t="s">
        <v>17</v>
      </c>
      <c r="I140" s="110" t="s">
        <v>190</v>
      </c>
      <c r="J140" s="18" t="s">
        <v>19</v>
      </c>
    </row>
    <row r="141" spans="1:10" ht="24.75" customHeight="1">
      <c r="A141" s="9"/>
      <c r="B141" s="137"/>
      <c r="C141" s="138"/>
      <c r="D141" s="15"/>
      <c r="E141" s="73">
        <v>2</v>
      </c>
      <c r="F141" s="73" t="s">
        <v>27</v>
      </c>
      <c r="G141" s="73"/>
      <c r="H141" s="110"/>
      <c r="I141" s="110"/>
      <c r="J141" s="18"/>
    </row>
    <row r="142" spans="1:10" ht="24.75" customHeight="1">
      <c r="A142" s="9"/>
      <c r="B142" s="137">
        <v>42</v>
      </c>
      <c r="C142" s="138" t="s">
        <v>191</v>
      </c>
      <c r="D142" s="15">
        <v>260</v>
      </c>
      <c r="E142" s="73">
        <v>1</v>
      </c>
      <c r="F142" s="73" t="s">
        <v>189</v>
      </c>
      <c r="G142" s="73">
        <v>200</v>
      </c>
      <c r="H142" s="110" t="s">
        <v>17</v>
      </c>
      <c r="I142" s="133" t="s">
        <v>192</v>
      </c>
      <c r="J142" s="18"/>
    </row>
    <row r="143" spans="1:10" ht="24.75" customHeight="1">
      <c r="A143" s="9"/>
      <c r="B143" s="137"/>
      <c r="C143" s="138"/>
      <c r="D143" s="15"/>
      <c r="E143" s="73">
        <v>2</v>
      </c>
      <c r="F143" s="73" t="s">
        <v>62</v>
      </c>
      <c r="G143" s="73">
        <v>60</v>
      </c>
      <c r="H143" s="110"/>
      <c r="I143" s="133"/>
      <c r="J143" s="18"/>
    </row>
    <row r="144" spans="1:10" ht="24.75" customHeight="1">
      <c r="A144" s="9"/>
      <c r="B144" s="137">
        <v>43</v>
      </c>
      <c r="C144" s="138" t="s">
        <v>193</v>
      </c>
      <c r="D144" s="18">
        <v>250</v>
      </c>
      <c r="E144" s="18">
        <v>1</v>
      </c>
      <c r="F144" s="73" t="s">
        <v>261</v>
      </c>
      <c r="G144" s="73"/>
      <c r="H144" s="110" t="s">
        <v>17</v>
      </c>
      <c r="I144" s="133" t="s">
        <v>194</v>
      </c>
      <c r="J144" s="18"/>
    </row>
    <row r="145" spans="1:10" ht="24.75" customHeight="1">
      <c r="A145" s="9"/>
      <c r="B145" s="137"/>
      <c r="C145" s="138"/>
      <c r="D145" s="18"/>
      <c r="E145" s="18">
        <v>2</v>
      </c>
      <c r="F145" s="73" t="s">
        <v>189</v>
      </c>
      <c r="G145" s="18"/>
      <c r="H145" s="110"/>
      <c r="I145" s="133"/>
      <c r="J145" s="18"/>
    </row>
    <row r="146" spans="1:10" ht="24.75" customHeight="1">
      <c r="A146" s="9"/>
      <c r="B146" s="137"/>
      <c r="C146" s="138"/>
      <c r="D146" s="18"/>
      <c r="E146" s="18">
        <v>3</v>
      </c>
      <c r="F146" s="73" t="s">
        <v>27</v>
      </c>
      <c r="G146" s="18"/>
      <c r="H146" s="110"/>
      <c r="I146" s="133"/>
      <c r="J146" s="18"/>
    </row>
    <row r="147" spans="1:10" ht="24.75" customHeight="1">
      <c r="A147" s="9"/>
      <c r="B147" s="137"/>
      <c r="C147" s="138"/>
      <c r="D147" s="18"/>
      <c r="E147" s="18">
        <v>4</v>
      </c>
      <c r="F147" s="73" t="s">
        <v>24</v>
      </c>
      <c r="G147" s="18"/>
      <c r="H147" s="110"/>
      <c r="I147" s="133"/>
      <c r="J147" s="18"/>
    </row>
    <row r="148" spans="1:10" ht="24.75" customHeight="1">
      <c r="A148" s="9"/>
      <c r="B148" s="137">
        <v>44</v>
      </c>
      <c r="C148" s="19" t="s">
        <v>195</v>
      </c>
      <c r="D148" s="18">
        <v>30</v>
      </c>
      <c r="E148" s="78"/>
      <c r="F148" s="44"/>
      <c r="G148" s="78">
        <v>30</v>
      </c>
      <c r="H148" s="110"/>
      <c r="I148" s="133" t="s">
        <v>196</v>
      </c>
      <c r="J148" s="18" t="s">
        <v>29</v>
      </c>
    </row>
    <row r="149" spans="1:10" ht="24.75" customHeight="1">
      <c r="A149" s="9"/>
      <c r="B149" s="137"/>
      <c r="C149" s="19"/>
      <c r="D149" s="18"/>
      <c r="E149" s="79"/>
      <c r="F149" s="45"/>
      <c r="G149" s="79"/>
      <c r="H149" s="110"/>
      <c r="I149" s="133"/>
      <c r="J149" s="18"/>
    </row>
    <row r="150" spans="1:10" ht="24.75" customHeight="1">
      <c r="A150" s="9"/>
      <c r="B150" s="137"/>
      <c r="C150" s="19"/>
      <c r="D150" s="18"/>
      <c r="E150" s="80"/>
      <c r="F150" s="46"/>
      <c r="G150" s="80"/>
      <c r="H150" s="110"/>
      <c r="I150" s="133"/>
      <c r="J150" s="18"/>
    </row>
    <row r="151" spans="1:10" ht="24.75" customHeight="1">
      <c r="A151" s="139" t="s">
        <v>197</v>
      </c>
      <c r="B151" s="9" t="s">
        <v>14</v>
      </c>
      <c r="C151" s="9"/>
      <c r="D151" s="32">
        <f>SUM(D152:D159)</f>
        <v>393</v>
      </c>
      <c r="E151" s="18"/>
      <c r="F151" s="73"/>
      <c r="G151" s="18"/>
      <c r="H151" s="110"/>
      <c r="I151" s="133"/>
      <c r="J151" s="18"/>
    </row>
    <row r="152" spans="1:10" ht="24.75" customHeight="1">
      <c r="A152" s="140"/>
      <c r="B152" s="141">
        <v>45</v>
      </c>
      <c r="C152" s="142" t="s">
        <v>198</v>
      </c>
      <c r="D152" s="15">
        <v>150</v>
      </c>
      <c r="E152" s="143">
        <v>1</v>
      </c>
      <c r="F152" s="15" t="s">
        <v>258</v>
      </c>
      <c r="G152" s="143"/>
      <c r="H152" s="15" t="s">
        <v>17</v>
      </c>
      <c r="I152" s="15" t="s">
        <v>201</v>
      </c>
      <c r="J152" s="18" t="s">
        <v>19</v>
      </c>
    </row>
    <row r="153" spans="1:10" ht="24.75" customHeight="1">
      <c r="A153" s="140"/>
      <c r="B153" s="141"/>
      <c r="C153" s="142"/>
      <c r="D153" s="15"/>
      <c r="E153" s="143">
        <v>2</v>
      </c>
      <c r="F153" s="15" t="s">
        <v>262</v>
      </c>
      <c r="G153" s="143"/>
      <c r="H153" s="15"/>
      <c r="I153" s="15"/>
      <c r="J153" s="18"/>
    </row>
    <row r="154" spans="1:10" ht="24.75" customHeight="1">
      <c r="A154" s="140"/>
      <c r="B154" s="141"/>
      <c r="C154" s="142"/>
      <c r="D154" s="15"/>
      <c r="E154" s="143">
        <v>3</v>
      </c>
      <c r="F154" s="15" t="s">
        <v>263</v>
      </c>
      <c r="G154" s="143"/>
      <c r="H154" s="15"/>
      <c r="I154" s="15"/>
      <c r="J154" s="18"/>
    </row>
    <row r="155" spans="1:10" ht="24.75" customHeight="1">
      <c r="A155" s="140"/>
      <c r="B155" s="141">
        <v>46</v>
      </c>
      <c r="C155" s="19" t="s">
        <v>204</v>
      </c>
      <c r="D155" s="15">
        <v>193</v>
      </c>
      <c r="E155" s="144"/>
      <c r="F155" s="25"/>
      <c r="G155" s="67">
        <v>193</v>
      </c>
      <c r="H155" s="15"/>
      <c r="I155" s="15" t="s">
        <v>205</v>
      </c>
      <c r="J155" s="18" t="s">
        <v>29</v>
      </c>
    </row>
    <row r="156" spans="1:10" ht="24.75" customHeight="1">
      <c r="A156" s="140"/>
      <c r="B156" s="141"/>
      <c r="C156" s="19"/>
      <c r="D156" s="15"/>
      <c r="E156" s="145"/>
      <c r="F156" s="28"/>
      <c r="G156" s="68"/>
      <c r="H156" s="15"/>
      <c r="I156" s="15"/>
      <c r="J156" s="18"/>
    </row>
    <row r="157" spans="1:10" ht="24.75" customHeight="1">
      <c r="A157" s="140"/>
      <c r="B157" s="141"/>
      <c r="C157" s="19"/>
      <c r="D157" s="15"/>
      <c r="E157" s="145"/>
      <c r="F157" s="28"/>
      <c r="G157" s="68"/>
      <c r="H157" s="15"/>
      <c r="I157" s="15"/>
      <c r="J157" s="18"/>
    </row>
    <row r="158" spans="1:10" ht="24.75" customHeight="1">
      <c r="A158" s="140"/>
      <c r="B158" s="141"/>
      <c r="C158" s="19"/>
      <c r="D158" s="15"/>
      <c r="E158" s="146"/>
      <c r="F158" s="26"/>
      <c r="G158" s="69"/>
      <c r="H158" s="15"/>
      <c r="I158" s="15"/>
      <c r="J158" s="18"/>
    </row>
    <row r="159" spans="1:10" ht="48.75" customHeight="1">
      <c r="A159" s="147"/>
      <c r="B159" s="141">
        <v>47</v>
      </c>
      <c r="C159" s="19" t="s">
        <v>208</v>
      </c>
      <c r="D159" s="24">
        <v>50</v>
      </c>
      <c r="E159" s="143"/>
      <c r="F159" s="15"/>
      <c r="G159" s="24">
        <v>50</v>
      </c>
      <c r="H159" s="15"/>
      <c r="I159" s="15" t="s">
        <v>210</v>
      </c>
      <c r="J159" s="18"/>
    </row>
    <row r="160" spans="1:10" ht="24.75" customHeight="1">
      <c r="A160" s="148" t="s">
        <v>211</v>
      </c>
      <c r="B160" s="9" t="s">
        <v>14</v>
      </c>
      <c r="C160" s="9"/>
      <c r="D160" s="32">
        <f>SUM(D161:D164)</f>
        <v>359</v>
      </c>
      <c r="E160" s="143"/>
      <c r="F160" s="15"/>
      <c r="G160" s="24"/>
      <c r="H160" s="15"/>
      <c r="I160" s="15"/>
      <c r="J160" s="18"/>
    </row>
    <row r="161" spans="1:10" ht="60" customHeight="1">
      <c r="A161" s="148"/>
      <c r="B161" s="119">
        <v>48</v>
      </c>
      <c r="C161" s="149" t="s">
        <v>212</v>
      </c>
      <c r="D161" s="15">
        <v>200</v>
      </c>
      <c r="E161" s="149">
        <v>1</v>
      </c>
      <c r="F161" s="150" t="s">
        <v>216</v>
      </c>
      <c r="G161" s="149">
        <v>50</v>
      </c>
      <c r="H161" s="151" t="s">
        <v>264</v>
      </c>
      <c r="I161" s="173" t="s">
        <v>215</v>
      </c>
      <c r="J161" s="18" t="s">
        <v>19</v>
      </c>
    </row>
    <row r="162" spans="1:10" ht="24.75" customHeight="1">
      <c r="A162" s="148"/>
      <c r="B162" s="119">
        <v>49</v>
      </c>
      <c r="C162" s="149" t="s">
        <v>217</v>
      </c>
      <c r="D162" s="15">
        <v>159</v>
      </c>
      <c r="E162" s="152"/>
      <c r="F162" s="153"/>
      <c r="G162" s="152">
        <v>159</v>
      </c>
      <c r="H162" s="151"/>
      <c r="I162" s="16" t="s">
        <v>218</v>
      </c>
      <c r="J162" s="18" t="s">
        <v>29</v>
      </c>
    </row>
    <row r="163" spans="1:10" ht="24.75" customHeight="1">
      <c r="A163" s="148"/>
      <c r="B163" s="119"/>
      <c r="C163" s="149"/>
      <c r="D163" s="15"/>
      <c r="E163" s="154"/>
      <c r="F163" s="155"/>
      <c r="G163" s="154"/>
      <c r="H163" s="151"/>
      <c r="I163" s="16"/>
      <c r="J163" s="18"/>
    </row>
    <row r="164" spans="1:10" ht="24.75" customHeight="1">
      <c r="A164" s="148"/>
      <c r="B164" s="119"/>
      <c r="C164" s="149"/>
      <c r="D164" s="15"/>
      <c r="E164" s="156"/>
      <c r="F164" s="157"/>
      <c r="G164" s="156"/>
      <c r="H164" s="151"/>
      <c r="I164" s="16"/>
      <c r="J164" s="18"/>
    </row>
    <row r="165" spans="1:10" ht="24.75" customHeight="1">
      <c r="A165" s="148" t="s">
        <v>221</v>
      </c>
      <c r="B165" s="9" t="s">
        <v>14</v>
      </c>
      <c r="C165" s="9"/>
      <c r="D165" s="20">
        <f>SUM(D166:D170)</f>
        <v>500</v>
      </c>
      <c r="E165" s="149"/>
      <c r="F165" s="150"/>
      <c r="G165" s="149"/>
      <c r="H165" s="151"/>
      <c r="I165" s="173"/>
      <c r="J165" s="18"/>
    </row>
    <row r="166" spans="1:10" ht="24.75" customHeight="1">
      <c r="A166" s="148"/>
      <c r="B166" s="158">
        <v>50</v>
      </c>
      <c r="C166" s="159" t="s">
        <v>222</v>
      </c>
      <c r="D166" s="16">
        <v>200</v>
      </c>
      <c r="E166" s="16">
        <v>1</v>
      </c>
      <c r="F166" s="16" t="s">
        <v>62</v>
      </c>
      <c r="G166" s="16">
        <v>150</v>
      </c>
      <c r="H166" s="16" t="s">
        <v>17</v>
      </c>
      <c r="I166" s="174" t="s">
        <v>223</v>
      </c>
      <c r="J166" s="18" t="s">
        <v>19</v>
      </c>
    </row>
    <row r="167" spans="1:10" ht="24.75" customHeight="1">
      <c r="A167" s="148"/>
      <c r="B167" s="158"/>
      <c r="C167" s="159"/>
      <c r="D167" s="16"/>
      <c r="E167" s="16">
        <v>2</v>
      </c>
      <c r="F167" s="16" t="s">
        <v>22</v>
      </c>
      <c r="G167" s="16">
        <v>50</v>
      </c>
      <c r="H167" s="16"/>
      <c r="I167" s="174"/>
      <c r="J167" s="18"/>
    </row>
    <row r="168" spans="1:10" ht="24.75" customHeight="1">
      <c r="A168" s="148"/>
      <c r="B168" s="158">
        <v>51</v>
      </c>
      <c r="C168" s="19" t="s">
        <v>224</v>
      </c>
      <c r="D168" s="24">
        <v>300</v>
      </c>
      <c r="E168" s="37"/>
      <c r="F168" s="37"/>
      <c r="G168" s="37">
        <v>300</v>
      </c>
      <c r="H168" s="50"/>
      <c r="I168" s="174" t="s">
        <v>225</v>
      </c>
      <c r="J168" s="18" t="s">
        <v>29</v>
      </c>
    </row>
    <row r="169" spans="1:10" ht="24.75" customHeight="1">
      <c r="A169" s="148"/>
      <c r="B169" s="158"/>
      <c r="C169" s="19"/>
      <c r="D169" s="24"/>
      <c r="E169" s="40"/>
      <c r="F169" s="40"/>
      <c r="G169" s="40"/>
      <c r="H169" s="50"/>
      <c r="I169" s="174"/>
      <c r="J169" s="18"/>
    </row>
    <row r="170" spans="1:10" ht="24.75" customHeight="1">
      <c r="A170" s="148"/>
      <c r="B170" s="158"/>
      <c r="C170" s="19"/>
      <c r="D170" s="24"/>
      <c r="E170" s="42"/>
      <c r="F170" s="42"/>
      <c r="G170" s="42"/>
      <c r="H170" s="50"/>
      <c r="I170" s="174"/>
      <c r="J170" s="18"/>
    </row>
    <row r="171" spans="1:10" ht="24.75" customHeight="1">
      <c r="A171" s="160" t="s">
        <v>227</v>
      </c>
      <c r="B171" s="9" t="s">
        <v>14</v>
      </c>
      <c r="C171" s="9"/>
      <c r="D171" s="32">
        <f>SUM(D172:D176)</f>
        <v>419</v>
      </c>
      <c r="E171" s="16"/>
      <c r="F171" s="16"/>
      <c r="G171" s="16"/>
      <c r="H171" s="50"/>
      <c r="I171" s="174"/>
      <c r="J171" s="18"/>
    </row>
    <row r="172" spans="1:10" ht="53.25" customHeight="1">
      <c r="A172" s="160"/>
      <c r="B172" s="161">
        <v>52</v>
      </c>
      <c r="C172" s="162" t="s">
        <v>228</v>
      </c>
      <c r="D172" s="15">
        <v>250</v>
      </c>
      <c r="E172" s="162">
        <v>1</v>
      </c>
      <c r="F172" s="36" t="s">
        <v>163</v>
      </c>
      <c r="G172" s="36"/>
      <c r="H172" s="163" t="s">
        <v>17</v>
      </c>
      <c r="I172" s="163" t="s">
        <v>265</v>
      </c>
      <c r="J172" s="18" t="s">
        <v>19</v>
      </c>
    </row>
    <row r="173" spans="1:10" ht="24.75" customHeight="1">
      <c r="A173" s="160"/>
      <c r="B173" s="17">
        <v>53</v>
      </c>
      <c r="C173" s="19" t="s">
        <v>230</v>
      </c>
      <c r="D173" s="24">
        <v>169</v>
      </c>
      <c r="E173" s="164"/>
      <c r="F173" s="37"/>
      <c r="G173" s="165">
        <v>169</v>
      </c>
      <c r="H173" s="163"/>
      <c r="I173" s="174" t="s">
        <v>231</v>
      </c>
      <c r="J173" s="18" t="s">
        <v>29</v>
      </c>
    </row>
    <row r="174" spans="1:10" ht="24.75" customHeight="1">
      <c r="A174" s="160"/>
      <c r="B174" s="17"/>
      <c r="C174" s="19"/>
      <c r="D174" s="24"/>
      <c r="E174" s="166"/>
      <c r="F174" s="40"/>
      <c r="G174" s="167"/>
      <c r="H174" s="163"/>
      <c r="I174" s="174"/>
      <c r="J174" s="18"/>
    </row>
    <row r="175" spans="1:10" ht="24.75" customHeight="1">
      <c r="A175" s="160"/>
      <c r="B175" s="17"/>
      <c r="C175" s="19"/>
      <c r="D175" s="24"/>
      <c r="E175" s="166"/>
      <c r="F175" s="40"/>
      <c r="G175" s="167"/>
      <c r="H175" s="163"/>
      <c r="I175" s="174"/>
      <c r="J175" s="18"/>
    </row>
    <row r="176" spans="1:10" ht="24.75" customHeight="1">
      <c r="A176" s="160"/>
      <c r="B176" s="17"/>
      <c r="C176" s="19"/>
      <c r="D176" s="24"/>
      <c r="E176" s="168"/>
      <c r="F176" s="42"/>
      <c r="G176" s="169"/>
      <c r="H176" s="163"/>
      <c r="I176" s="174"/>
      <c r="J176" s="18"/>
    </row>
    <row r="177" spans="1:3" ht="15">
      <c r="A177" s="170"/>
      <c r="B177" s="171"/>
      <c r="C177" s="172"/>
    </row>
  </sheetData>
  <sheetProtection/>
  <mergeCells count="326">
    <mergeCell ref="A5:C5"/>
    <mergeCell ref="B6:C6"/>
    <mergeCell ref="B13:C13"/>
    <mergeCell ref="B27:C27"/>
    <mergeCell ref="B41:C41"/>
    <mergeCell ref="B53:C53"/>
    <mergeCell ref="B61:C61"/>
    <mergeCell ref="B71:C71"/>
    <mergeCell ref="B73:C73"/>
    <mergeCell ref="B78:C78"/>
    <mergeCell ref="B95:C95"/>
    <mergeCell ref="B106:C106"/>
    <mergeCell ref="B125:C125"/>
    <mergeCell ref="B139:C139"/>
    <mergeCell ref="B151:C151"/>
    <mergeCell ref="B160:C160"/>
    <mergeCell ref="B165:C165"/>
    <mergeCell ref="B171:C171"/>
    <mergeCell ref="A6:A12"/>
    <mergeCell ref="A13:A26"/>
    <mergeCell ref="A27:A40"/>
    <mergeCell ref="A41:A52"/>
    <mergeCell ref="A53:A60"/>
    <mergeCell ref="A61:A70"/>
    <mergeCell ref="A71:A72"/>
    <mergeCell ref="A73:A77"/>
    <mergeCell ref="A78:A94"/>
    <mergeCell ref="A95:A105"/>
    <mergeCell ref="A106:A124"/>
    <mergeCell ref="A125:A138"/>
    <mergeCell ref="A139:A150"/>
    <mergeCell ref="A151:A159"/>
    <mergeCell ref="A160:A164"/>
    <mergeCell ref="A165:A170"/>
    <mergeCell ref="A171:A176"/>
    <mergeCell ref="B7:B11"/>
    <mergeCell ref="B15:B16"/>
    <mergeCell ref="B19:B22"/>
    <mergeCell ref="B23:B24"/>
    <mergeCell ref="B28:B29"/>
    <mergeCell ref="B30:B34"/>
    <mergeCell ref="B35:B37"/>
    <mergeCell ref="B38:B40"/>
    <mergeCell ref="B42:B45"/>
    <mergeCell ref="B46:B52"/>
    <mergeCell ref="B54:B57"/>
    <mergeCell ref="B58:B60"/>
    <mergeCell ref="B62:B64"/>
    <mergeCell ref="B65:B67"/>
    <mergeCell ref="B68:B69"/>
    <mergeCell ref="B75:B77"/>
    <mergeCell ref="B79:B81"/>
    <mergeCell ref="B82:B84"/>
    <mergeCell ref="B85:B87"/>
    <mergeCell ref="B88:B90"/>
    <mergeCell ref="B92:B94"/>
    <mergeCell ref="B96:B99"/>
    <mergeCell ref="B100:B105"/>
    <mergeCell ref="B107:B115"/>
    <mergeCell ref="B116:B120"/>
    <mergeCell ref="B121:B122"/>
    <mergeCell ref="B123:B124"/>
    <mergeCell ref="B126:B127"/>
    <mergeCell ref="B128:B131"/>
    <mergeCell ref="B132:B135"/>
    <mergeCell ref="B136:B138"/>
    <mergeCell ref="B140:B141"/>
    <mergeCell ref="B142:B143"/>
    <mergeCell ref="B144:B147"/>
    <mergeCell ref="B148:B150"/>
    <mergeCell ref="B152:B154"/>
    <mergeCell ref="B155:B158"/>
    <mergeCell ref="B162:B164"/>
    <mergeCell ref="B166:B167"/>
    <mergeCell ref="B168:B170"/>
    <mergeCell ref="B173:B176"/>
    <mergeCell ref="C7:C11"/>
    <mergeCell ref="C15:C16"/>
    <mergeCell ref="C19:C22"/>
    <mergeCell ref="C23:C24"/>
    <mergeCell ref="C28:C29"/>
    <mergeCell ref="C30:C34"/>
    <mergeCell ref="C35:C37"/>
    <mergeCell ref="C38:C40"/>
    <mergeCell ref="C42:C45"/>
    <mergeCell ref="C46:C52"/>
    <mergeCell ref="C54:C57"/>
    <mergeCell ref="C58:C60"/>
    <mergeCell ref="C62:C64"/>
    <mergeCell ref="C65:C67"/>
    <mergeCell ref="C68:C70"/>
    <mergeCell ref="C75:C77"/>
    <mergeCell ref="C79:C81"/>
    <mergeCell ref="C82:C85"/>
    <mergeCell ref="C86:C90"/>
    <mergeCell ref="C92:C94"/>
    <mergeCell ref="C96:C99"/>
    <mergeCell ref="C100:C105"/>
    <mergeCell ref="C107:C115"/>
    <mergeCell ref="C116:C120"/>
    <mergeCell ref="C121:C122"/>
    <mergeCell ref="C123:C124"/>
    <mergeCell ref="C126:C127"/>
    <mergeCell ref="C128:C131"/>
    <mergeCell ref="C132:C135"/>
    <mergeCell ref="C136:C138"/>
    <mergeCell ref="C140:C141"/>
    <mergeCell ref="C142:C143"/>
    <mergeCell ref="C144:C147"/>
    <mergeCell ref="C148:C150"/>
    <mergeCell ref="C152:C154"/>
    <mergeCell ref="C155:C158"/>
    <mergeCell ref="C162:C164"/>
    <mergeCell ref="C166:C167"/>
    <mergeCell ref="C168:C170"/>
    <mergeCell ref="C173:C176"/>
    <mergeCell ref="D7:D11"/>
    <mergeCell ref="D15:D16"/>
    <mergeCell ref="D19:D22"/>
    <mergeCell ref="D23:D24"/>
    <mergeCell ref="D28:D29"/>
    <mergeCell ref="D30:D34"/>
    <mergeCell ref="D35:D37"/>
    <mergeCell ref="D38:D40"/>
    <mergeCell ref="D42:D45"/>
    <mergeCell ref="D46:D52"/>
    <mergeCell ref="D54:D57"/>
    <mergeCell ref="D58:D60"/>
    <mergeCell ref="D62:D64"/>
    <mergeCell ref="D65:D67"/>
    <mergeCell ref="D68:D69"/>
    <mergeCell ref="D75:D77"/>
    <mergeCell ref="D79:D81"/>
    <mergeCell ref="D82:D85"/>
    <mergeCell ref="D86:D90"/>
    <mergeCell ref="D92:D94"/>
    <mergeCell ref="D96:D99"/>
    <mergeCell ref="D100:D105"/>
    <mergeCell ref="D107:D115"/>
    <mergeCell ref="D116:D120"/>
    <mergeCell ref="D121:D122"/>
    <mergeCell ref="D123:D124"/>
    <mergeCell ref="D126:D127"/>
    <mergeCell ref="D128:D131"/>
    <mergeCell ref="D132:D135"/>
    <mergeCell ref="D136:D138"/>
    <mergeCell ref="D140:D141"/>
    <mergeCell ref="D142:D143"/>
    <mergeCell ref="D144:D147"/>
    <mergeCell ref="D148:D150"/>
    <mergeCell ref="D152:D154"/>
    <mergeCell ref="D155:D158"/>
    <mergeCell ref="D162:D164"/>
    <mergeCell ref="D166:D167"/>
    <mergeCell ref="D168:D170"/>
    <mergeCell ref="D173:D176"/>
    <mergeCell ref="E15:E16"/>
    <mergeCell ref="E19:E22"/>
    <mergeCell ref="E23:E24"/>
    <mergeCell ref="E35:E37"/>
    <mergeCell ref="E38:E40"/>
    <mergeCell ref="E46:E52"/>
    <mergeCell ref="E54:E57"/>
    <mergeCell ref="E58:E60"/>
    <mergeCell ref="E65:E67"/>
    <mergeCell ref="E68:E69"/>
    <mergeCell ref="E86:E90"/>
    <mergeCell ref="E100:E105"/>
    <mergeCell ref="E121:E122"/>
    <mergeCell ref="E123:E124"/>
    <mergeCell ref="E136:E138"/>
    <mergeCell ref="E148:E150"/>
    <mergeCell ref="E155:E158"/>
    <mergeCell ref="E162:E164"/>
    <mergeCell ref="E168:E170"/>
    <mergeCell ref="E173:E176"/>
    <mergeCell ref="F15:F16"/>
    <mergeCell ref="F19:F22"/>
    <mergeCell ref="F23:F24"/>
    <mergeCell ref="F35:F37"/>
    <mergeCell ref="F38:F40"/>
    <mergeCell ref="F46:F52"/>
    <mergeCell ref="F54:F57"/>
    <mergeCell ref="F58:F60"/>
    <mergeCell ref="F65:F67"/>
    <mergeCell ref="F68:F69"/>
    <mergeCell ref="F86:F90"/>
    <mergeCell ref="F100:F105"/>
    <mergeCell ref="F121:F122"/>
    <mergeCell ref="F123:F124"/>
    <mergeCell ref="F136:F138"/>
    <mergeCell ref="F148:F150"/>
    <mergeCell ref="F155:F158"/>
    <mergeCell ref="F162:F164"/>
    <mergeCell ref="F168:F170"/>
    <mergeCell ref="F173:F176"/>
    <mergeCell ref="G15:G16"/>
    <mergeCell ref="G19:G22"/>
    <mergeCell ref="G23:G24"/>
    <mergeCell ref="G35:G37"/>
    <mergeCell ref="G38:G40"/>
    <mergeCell ref="G46:G52"/>
    <mergeCell ref="G54:G57"/>
    <mergeCell ref="G58:G60"/>
    <mergeCell ref="G65:G67"/>
    <mergeCell ref="G68:G69"/>
    <mergeCell ref="G86:G90"/>
    <mergeCell ref="G100:G105"/>
    <mergeCell ref="G121:G122"/>
    <mergeCell ref="G123:G124"/>
    <mergeCell ref="G136:G138"/>
    <mergeCell ref="G148:G150"/>
    <mergeCell ref="G155:G158"/>
    <mergeCell ref="G162:G164"/>
    <mergeCell ref="G168:G170"/>
    <mergeCell ref="G173:G176"/>
    <mergeCell ref="H7:H8"/>
    <mergeCell ref="H9:H11"/>
    <mergeCell ref="H15:H16"/>
    <mergeCell ref="H19:H22"/>
    <mergeCell ref="H23:H24"/>
    <mergeCell ref="H28:H29"/>
    <mergeCell ref="H30:H34"/>
    <mergeCell ref="H35:H37"/>
    <mergeCell ref="H38:H40"/>
    <mergeCell ref="H42:H45"/>
    <mergeCell ref="H46:H52"/>
    <mergeCell ref="H54:H57"/>
    <mergeCell ref="H58:H60"/>
    <mergeCell ref="H62:H64"/>
    <mergeCell ref="H65:H67"/>
    <mergeCell ref="H68:H70"/>
    <mergeCell ref="H75:H77"/>
    <mergeCell ref="H79:H81"/>
    <mergeCell ref="H82:H85"/>
    <mergeCell ref="H86:H90"/>
    <mergeCell ref="H92:H94"/>
    <mergeCell ref="H96:H99"/>
    <mergeCell ref="H100:H105"/>
    <mergeCell ref="H107:H115"/>
    <mergeCell ref="H116:H120"/>
    <mergeCell ref="H121:H122"/>
    <mergeCell ref="H123:H124"/>
    <mergeCell ref="H126:H127"/>
    <mergeCell ref="H128:H131"/>
    <mergeCell ref="H132:H135"/>
    <mergeCell ref="H136:H138"/>
    <mergeCell ref="H140:H141"/>
    <mergeCell ref="H142:H143"/>
    <mergeCell ref="H144:H147"/>
    <mergeCell ref="H148:H150"/>
    <mergeCell ref="H152:H154"/>
    <mergeCell ref="H155:H158"/>
    <mergeCell ref="H162:H164"/>
    <mergeCell ref="H166:H167"/>
    <mergeCell ref="H168:H170"/>
    <mergeCell ref="H173:H176"/>
    <mergeCell ref="I7:I11"/>
    <mergeCell ref="I15:I16"/>
    <mergeCell ref="I19:I22"/>
    <mergeCell ref="I23:I24"/>
    <mergeCell ref="I28:I29"/>
    <mergeCell ref="I30:I34"/>
    <mergeCell ref="I35:I37"/>
    <mergeCell ref="I38:I40"/>
    <mergeCell ref="I42:I45"/>
    <mergeCell ref="I46:I52"/>
    <mergeCell ref="I54:I57"/>
    <mergeCell ref="I58:I60"/>
    <mergeCell ref="I62:I64"/>
    <mergeCell ref="I65:I67"/>
    <mergeCell ref="I68:I70"/>
    <mergeCell ref="I75:I77"/>
    <mergeCell ref="I79:I81"/>
    <mergeCell ref="I82:I85"/>
    <mergeCell ref="I86:I90"/>
    <mergeCell ref="I92:I94"/>
    <mergeCell ref="I96:I99"/>
    <mergeCell ref="I100:I105"/>
    <mergeCell ref="I107:I115"/>
    <mergeCell ref="I116:I120"/>
    <mergeCell ref="I121:I122"/>
    <mergeCell ref="I123:I124"/>
    <mergeCell ref="I126:I127"/>
    <mergeCell ref="I128:I131"/>
    <mergeCell ref="I132:I135"/>
    <mergeCell ref="I136:I138"/>
    <mergeCell ref="I140:I141"/>
    <mergeCell ref="I142:I143"/>
    <mergeCell ref="I144:I147"/>
    <mergeCell ref="I148:I150"/>
    <mergeCell ref="I152:I154"/>
    <mergeCell ref="I155:I158"/>
    <mergeCell ref="I162:I164"/>
    <mergeCell ref="I166:I167"/>
    <mergeCell ref="I168:I170"/>
    <mergeCell ref="I173:I176"/>
    <mergeCell ref="J7:J11"/>
    <mergeCell ref="J15:J26"/>
    <mergeCell ref="J28:J34"/>
    <mergeCell ref="J35:J40"/>
    <mergeCell ref="J42:J45"/>
    <mergeCell ref="J46:J52"/>
    <mergeCell ref="J53:J60"/>
    <mergeCell ref="J62:J64"/>
    <mergeCell ref="J65:J70"/>
    <mergeCell ref="J75:J77"/>
    <mergeCell ref="J79:J85"/>
    <mergeCell ref="J86:J91"/>
    <mergeCell ref="J92:J94"/>
    <mergeCell ref="J96:J99"/>
    <mergeCell ref="J100:J105"/>
    <mergeCell ref="J107:J120"/>
    <mergeCell ref="J121:J124"/>
    <mergeCell ref="J126:J131"/>
    <mergeCell ref="J132:J135"/>
    <mergeCell ref="J136:J138"/>
    <mergeCell ref="J140:J147"/>
    <mergeCell ref="J148:J150"/>
    <mergeCell ref="J152:J154"/>
    <mergeCell ref="J155:J159"/>
    <mergeCell ref="J162:J164"/>
    <mergeCell ref="J166:J167"/>
    <mergeCell ref="J168:J170"/>
    <mergeCell ref="J173:J176"/>
    <mergeCell ref="A2:J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伍国斌</cp:lastModifiedBy>
  <cp:lastPrinted>2018-07-19T04:48:44Z</cp:lastPrinted>
  <dcterms:created xsi:type="dcterms:W3CDTF">2011-09-13T11:12:31Z</dcterms:created>
  <dcterms:modified xsi:type="dcterms:W3CDTF">2019-08-01T02:56:55Z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2052-10.8.2.7027</vt:lpwstr>
  </property>
</Properties>
</file>