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3420" windowHeight="1560" tabRatio="97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7" r:id="rId6"/>
    <sheet name="财政拨款“三公”经费支出决算表" sheetId="12" r:id="rId7"/>
    <sheet name="g08政府性基金预算财政拨款支出决算表" sheetId="11" r:id="rId8"/>
    <sheet name="Z09一般公共预算财政拨款“三公”经费支出决算表" sheetId="16" r:id="rId9"/>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g05一般公共预算财政拨款支出决算表!$A$1:$E$16</definedName>
    <definedName name="_xlnm.Print_Area" localSheetId="5">g06一般公共预算财政拨款基本支出决算表!$A$1:$F$21</definedName>
    <definedName name="_xlnm.Print_Area" localSheetId="7">g08政府性基金预算财政拨款支出决算表!$A$1:$H$30</definedName>
    <definedName name="_xlnm.Print_Area" localSheetId="8">Z09一般公共预算财政拨款“三公”经费支出决算表!$A$1:$L$9</definedName>
    <definedName name="_xlnm.Print_Area" localSheetId="6">财政拨款“三公”经费支出决算表!$A$1:$L$9</definedName>
  </definedNames>
  <calcPr calcId="125725"/>
</workbook>
</file>

<file path=xl/calcChain.xml><?xml version="1.0" encoding="utf-8"?>
<calcChain xmlns="http://schemas.openxmlformats.org/spreadsheetml/2006/main">
  <c r="I8" i="16"/>
  <c r="G8"/>
  <c r="C8"/>
  <c r="A8"/>
  <c r="I8" i="12"/>
  <c r="G8" s="1"/>
  <c r="G32" i="13"/>
  <c r="H32"/>
  <c r="F32"/>
  <c r="C8" i="12"/>
  <c r="A8" s="1"/>
  <c r="F32" i="3"/>
  <c r="F36" s="1"/>
  <c r="C32"/>
  <c r="C36" s="1"/>
</calcChain>
</file>

<file path=xl/sharedStrings.xml><?xml version="1.0" encoding="utf-8"?>
<sst xmlns="http://schemas.openxmlformats.org/spreadsheetml/2006/main" count="1043" uniqueCount="295">
  <si>
    <t>收入</t>
  </si>
  <si>
    <t>支出</t>
  </si>
  <si>
    <t>项    目</t>
    <phoneticPr fontId="2" type="noConversion"/>
  </si>
  <si>
    <t>行次</t>
  </si>
  <si>
    <t>决算数</t>
    <phoneticPr fontId="2" type="noConversion"/>
  </si>
  <si>
    <t>栏    次</t>
    <phoneticPr fontId="2" type="noConversion"/>
  </si>
  <si>
    <t>1</t>
  </si>
  <si>
    <t>2</t>
  </si>
  <si>
    <t>3</t>
  </si>
  <si>
    <t>4</t>
  </si>
  <si>
    <t>5</t>
  </si>
  <si>
    <t>6</t>
  </si>
  <si>
    <t>本年收入合计</t>
  </si>
  <si>
    <t>本年支出合计</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</si>
  <si>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</si>
  <si>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</si>
  <si>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</si>
  <si>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</si>
  <si>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</si>
  <si>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</si>
  <si>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</si>
  <si>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</si>
  <si>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</si>
  <si>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</si>
  <si>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</si>
  <si>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</si>
  <si>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</si>
  <si>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</si>
  <si>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</si>
  <si>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</si>
  <si>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charset val="134"/>
      </rPr>
      <t xml:space="preserve">   </t>
    </r>
    <r>
      <rPr>
        <sz val="12"/>
        <rFont val="宋体"/>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</si>
  <si>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</si>
  <si>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</si>
  <si>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</si>
  <si>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</si>
  <si>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</si>
  <si>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</si>
  <si>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</si>
  <si>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</si>
  <si>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</si>
  <si>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</si>
  <si>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</si>
  <si>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</si>
  <si>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</si>
  <si>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</si>
  <si>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</si>
  <si>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</si>
  <si>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</si>
  <si>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</si>
  <si>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</si>
  <si>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</si>
  <si>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</si>
  <si>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</si>
  <si>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</si>
  <si>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</si>
  <si>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</si>
  <si>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</si>
  <si>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</si>
  <si>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</si>
  <si>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</si>
  <si>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</si>
  <si>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</si>
  <si>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</si>
  <si>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</si>
  <si>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</si>
  <si>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</si>
  <si>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</si>
  <si>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一、一般公共服务支出</t>
  </si>
  <si>
    <t>二、外交支出</t>
  </si>
  <si>
    <t>三、国防支出</t>
  </si>
  <si>
    <t>四、公共安全支出</t>
  </si>
  <si>
    <t>五、教育支出</t>
  </si>
  <si>
    <t>六、科学技术支出</t>
  </si>
  <si>
    <t>收入决算表</t>
    <phoneticPr fontId="2" type="noConversion"/>
  </si>
  <si>
    <t>注：本表反映部门本年度取得的各项收入情况。</t>
    <phoneticPr fontId="2" type="noConversion"/>
  </si>
  <si>
    <r>
      <t>注：本表反映部门本年度的总收支和年末结转结余情况</t>
    </r>
    <r>
      <rPr>
        <sz val="10"/>
        <rFont val="宋体"/>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</si>
  <si>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</si>
  <si>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</si>
  <si>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</si>
  <si>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</si>
  <si>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</si>
  <si>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</si>
  <si>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</si>
  <si>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</si>
  <si>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</si>
  <si>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</si>
  <si>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charset val="134"/>
      </rPr>
      <t>。</t>
    </r>
    <phoneticPr fontId="2" type="noConversion"/>
  </si>
  <si>
    <r>
      <t>公开0</t>
    </r>
    <r>
      <rPr>
        <sz val="10"/>
        <color indexed="8"/>
        <rFont val="宋体"/>
        <charset val="134"/>
      </rPr>
      <t>5</t>
    </r>
    <r>
      <rPr>
        <sz val="10"/>
        <color indexed="8"/>
        <rFont val="宋体"/>
        <charset val="134"/>
      </rPr>
      <t>表</t>
    </r>
    <phoneticPr fontId="2" type="noConversion"/>
  </si>
  <si>
    <r>
      <t>公开0</t>
    </r>
    <r>
      <rPr>
        <sz val="10"/>
        <color indexed="8"/>
        <rFont val="宋体"/>
        <charset val="134"/>
      </rPr>
      <t>8</t>
    </r>
    <r>
      <rPr>
        <sz val="10"/>
        <color indexed="8"/>
        <rFont val="宋体"/>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</si>
  <si>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</si>
  <si>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</si>
  <si>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charset val="134"/>
      </rPr>
      <t>7</t>
    </r>
    <r>
      <rPr>
        <sz val="10"/>
        <color indexed="8"/>
        <rFont val="宋体"/>
        <charset val="134"/>
      </rPr>
      <t>表</t>
    </r>
    <phoneticPr fontId="2"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</si>
  <si>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</si>
  <si>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</si>
  <si>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</si>
  <si>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</si>
  <si>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</si>
  <si>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</si>
  <si>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9" type="noConversion"/>
  </si>
  <si>
    <t>财政拨款“三公”经费支出决算表</t>
    <phoneticPr fontId="2" type="noConversion"/>
  </si>
  <si>
    <t>一般公共预算财政拨款“三公”经费支出决算表</t>
    <phoneticPr fontId="2"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</si>
  <si>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charset val="134"/>
      </rPr>
      <t>。</t>
    </r>
    <phoneticPr fontId="2" type="noConversion"/>
  </si>
  <si>
    <t>公开09表</t>
    <phoneticPr fontId="2" type="noConversion"/>
  </si>
  <si>
    <t>注：本表反映部门本年度一般公共预算财政拨款基本支出明细情况。</t>
    <phoneticPr fontId="28" type="noConversion"/>
  </si>
  <si>
    <t>公用经费合计</t>
    <phoneticPr fontId="28" type="noConversion"/>
  </si>
  <si>
    <t>人员经费合计</t>
    <phoneticPr fontId="28" type="noConversion"/>
  </si>
  <si>
    <t>金额</t>
    <phoneticPr fontId="28" type="noConversion"/>
  </si>
  <si>
    <t>科目名称</t>
    <phoneticPr fontId="28" type="noConversion"/>
  </si>
  <si>
    <t>经济分类科目编码</t>
    <phoneticPr fontId="28" type="noConversion"/>
  </si>
  <si>
    <t>公用经费</t>
    <phoneticPr fontId="28" type="noConversion"/>
  </si>
  <si>
    <t>人员经费</t>
    <phoneticPr fontId="28" type="noConversion"/>
  </si>
  <si>
    <t>单位：万元</t>
    <phoneticPr fontId="28" type="noConversion"/>
  </si>
  <si>
    <r>
      <t>公开06</t>
    </r>
    <r>
      <rPr>
        <sz val="10"/>
        <color indexed="8"/>
        <rFont val="宋体"/>
        <family val="3"/>
        <charset val="134"/>
      </rPr>
      <t>表</t>
    </r>
    <phoneticPr fontId="28" type="noConversion"/>
  </si>
  <si>
    <t>一般公共预算财政拨款基本支出决算表</t>
    <phoneticPr fontId="28" type="noConversion"/>
  </si>
  <si>
    <t>部门：鹤山市桃源镇人民政府</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</si>
  <si>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</si>
  <si>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</si>
  <si>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</si>
  <si>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</si>
  <si>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</si>
  <si>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</si>
  <si>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</si>
  <si>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</si>
  <si>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</si>
  <si>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</si>
  <si>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</si>
  <si>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</si>
  <si>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</si>
  <si>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</si>
  <si>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</si>
  <si>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</si>
  <si>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</si>
  <si>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一般公共服务支出</t>
  </si>
  <si>
    <t>政府办公厅（室）及相关机构事务</t>
  </si>
  <si>
    <t xml:space="preserve">  行政运行</t>
  </si>
  <si>
    <t xml:space="preserve">  一般行政管理事务</t>
  </si>
  <si>
    <t xml:space="preserve">  机关服务</t>
  </si>
  <si>
    <t xml:space="preserve">  事业运行</t>
  </si>
  <si>
    <t xml:space="preserve">  其他政府办公厅（室）及相关机构事务支出</t>
  </si>
  <si>
    <t>统计信息事务</t>
  </si>
  <si>
    <t xml:space="preserve">  统计管理</t>
  </si>
  <si>
    <t>财政事务</t>
  </si>
  <si>
    <t xml:space="preserve">  其他财政事务支出</t>
  </si>
  <si>
    <t>商贸事务</t>
  </si>
  <si>
    <t xml:space="preserve">  其他商贸事务支出</t>
  </si>
  <si>
    <t>群众团体事务</t>
  </si>
  <si>
    <t xml:space="preserve">  其他群众团体事务支出</t>
  </si>
  <si>
    <t>组织事务</t>
  </si>
  <si>
    <t xml:space="preserve">  其他组织事务支出</t>
  </si>
  <si>
    <t>其他一般公共服务支出</t>
  </si>
  <si>
    <t xml:space="preserve">  其他一般公共服务支出</t>
  </si>
  <si>
    <t>国防支出</t>
  </si>
  <si>
    <t>其他国防支出</t>
  </si>
  <si>
    <t xml:space="preserve">  其他国防支出</t>
  </si>
  <si>
    <t>公共安全支出</t>
  </si>
  <si>
    <t>武装警察</t>
  </si>
  <si>
    <t xml:space="preserve">  消防</t>
  </si>
  <si>
    <t>公安</t>
  </si>
  <si>
    <t xml:space="preserve">  其他公安支出</t>
  </si>
  <si>
    <t>司法</t>
  </si>
  <si>
    <t>其他公共安全支出</t>
  </si>
  <si>
    <t xml:space="preserve">  其他公共安全支出</t>
  </si>
  <si>
    <t>教育支出</t>
  </si>
  <si>
    <t>普通教育</t>
  </si>
  <si>
    <t xml:space="preserve">  学前教育</t>
  </si>
  <si>
    <t xml:space="preserve">  小学教育</t>
  </si>
  <si>
    <t xml:space="preserve">  初中教育</t>
  </si>
  <si>
    <t>进修及培训</t>
  </si>
  <si>
    <t xml:space="preserve">  培训支出</t>
  </si>
  <si>
    <t>教育费附加安排的支出</t>
  </si>
  <si>
    <t xml:space="preserve">  其他教育费附加安排的支出</t>
  </si>
  <si>
    <t>文化体育与传媒支出</t>
  </si>
  <si>
    <t>文化</t>
  </si>
  <si>
    <t xml:space="preserve">  其他文化支出</t>
  </si>
  <si>
    <t>其他文化体育与传媒支出</t>
  </si>
  <si>
    <t xml:space="preserve">  其他文化体育与传媒支出</t>
  </si>
  <si>
    <t>社会保障和就业支出</t>
  </si>
  <si>
    <t>人力资源和社会保障管理事务</t>
  </si>
  <si>
    <t xml:space="preserve">  就业管理事务</t>
  </si>
  <si>
    <t xml:space="preserve">  其他人力资源和社会保障管理事务支出</t>
  </si>
  <si>
    <t>行政事业单位离退休</t>
  </si>
  <si>
    <t xml:space="preserve">  归口管理的行政单位离退休</t>
  </si>
  <si>
    <t xml:space="preserve">  事业单位离退休</t>
  </si>
  <si>
    <t>就业补助</t>
  </si>
  <si>
    <t xml:space="preserve">  高技能人才培养补助</t>
  </si>
  <si>
    <t>抚恤</t>
  </si>
  <si>
    <t xml:space="preserve">  在乡复员、退伍军人生活补助</t>
  </si>
  <si>
    <t xml:space="preserve">  其他优抚支出</t>
  </si>
  <si>
    <t>退役安置</t>
  </si>
  <si>
    <t xml:space="preserve">  退役士兵安置</t>
  </si>
  <si>
    <t xml:space="preserve">  退役士兵管理教育</t>
  </si>
  <si>
    <t>社会福利</t>
  </si>
  <si>
    <t xml:space="preserve">  儿童福利</t>
  </si>
  <si>
    <t xml:space="preserve">  老年福利</t>
  </si>
  <si>
    <t xml:space="preserve">  殡葬</t>
  </si>
  <si>
    <t>残疾人事业</t>
  </si>
  <si>
    <t xml:space="preserve">  残疾人就业和扶贫</t>
  </si>
  <si>
    <t>最低生活保障</t>
  </si>
  <si>
    <t xml:space="preserve">  城市最低生活保障金支出</t>
  </si>
  <si>
    <t xml:space="preserve">  农村最低生活保障金支出</t>
  </si>
  <si>
    <t>临时救助</t>
  </si>
  <si>
    <t xml:space="preserve">  临时救助支出</t>
  </si>
  <si>
    <t>大中型水库移民后期扶持基金支出</t>
  </si>
  <si>
    <t xml:space="preserve">  移民补助</t>
  </si>
  <si>
    <t xml:space="preserve">  基础设施建设和经济发展</t>
  </si>
  <si>
    <t>小型水库移民扶助基金及对应专项债务收入安排的支出</t>
  </si>
  <si>
    <t xml:space="preserve">  其他小型水库移民扶助基金支出</t>
  </si>
  <si>
    <t>其他社会保障和就业支出</t>
  </si>
  <si>
    <t xml:space="preserve">  其他社会保障和就业支出</t>
  </si>
  <si>
    <t>医疗卫生与计划生育支出</t>
  </si>
  <si>
    <t>基层医疗卫生机构</t>
  </si>
  <si>
    <t xml:space="preserve">  其他基层医疗卫生机构支出</t>
  </si>
  <si>
    <t>计划生育事务</t>
  </si>
  <si>
    <t xml:space="preserve">  计划生育服务</t>
  </si>
  <si>
    <t xml:space="preserve">  其他计划生育事务支出</t>
  </si>
  <si>
    <t>其他医疗卫生与计划生育支出</t>
  </si>
  <si>
    <t xml:space="preserve">  其他医疗卫生与计划生育支出</t>
  </si>
  <si>
    <t>节能环保支出</t>
  </si>
  <si>
    <t>污染防治</t>
  </si>
  <si>
    <t xml:space="preserve">  其他污染防治支出</t>
  </si>
  <si>
    <t>自然生态保护</t>
  </si>
  <si>
    <t xml:space="preserve">  农村环境保护</t>
  </si>
  <si>
    <t>污染减排</t>
  </si>
  <si>
    <t xml:space="preserve">  其他污染减排支出</t>
  </si>
  <si>
    <t>城乡社区支出</t>
  </si>
  <si>
    <t>城乡社区管理事务</t>
  </si>
  <si>
    <t xml:space="preserve">  其他城乡社区管理事务支出</t>
  </si>
  <si>
    <t>城乡社区公共设施</t>
  </si>
  <si>
    <t>城乡社区环境卫生</t>
  </si>
  <si>
    <t xml:space="preserve">  城乡社区环境卫生</t>
  </si>
  <si>
    <t>国有土地使用权出让收入及对应专项债务收入安排的支出</t>
  </si>
  <si>
    <t xml:space="preserve">  征地和拆迁补偿支出</t>
  </si>
  <si>
    <t xml:space="preserve">  农村基础设施建设支出</t>
  </si>
  <si>
    <t xml:space="preserve">  其他国有土地使用权出让收入安排的支出</t>
  </si>
  <si>
    <t>城市基础设施配套费及对应专项债务收入安排的支出</t>
  </si>
  <si>
    <t xml:space="preserve">  其他城市基础设施配套费安排的支出</t>
  </si>
  <si>
    <t>其他城乡社区支出</t>
  </si>
  <si>
    <t xml:space="preserve">  其他城乡社区支出</t>
  </si>
  <si>
    <t>农林水支出</t>
  </si>
  <si>
    <t>农业</t>
  </si>
  <si>
    <t xml:space="preserve">  病虫害控制</t>
  </si>
  <si>
    <t xml:space="preserve">  其他农业支出</t>
  </si>
  <si>
    <t>林业</t>
  </si>
  <si>
    <t xml:space="preserve">  森林生态效益补偿</t>
  </si>
  <si>
    <t>水利</t>
  </si>
  <si>
    <t>扶贫</t>
  </si>
  <si>
    <t xml:space="preserve">  其他扶贫支出</t>
  </si>
  <si>
    <t>农村综合改革</t>
  </si>
  <si>
    <t xml:space="preserve">  对村级一事一议的补助</t>
  </si>
  <si>
    <t>普惠金融发展支出</t>
  </si>
  <si>
    <t xml:space="preserve">  农业保险保费补贴</t>
  </si>
  <si>
    <t>交通运输支出</t>
  </si>
  <si>
    <t>公路水路运输</t>
  </si>
  <si>
    <t xml:space="preserve">  公路养护</t>
  </si>
  <si>
    <t>资源勘探信息等支出</t>
  </si>
  <si>
    <t>安全生产监管</t>
  </si>
  <si>
    <t>商业服务业等支出</t>
  </si>
  <si>
    <t>商业流通事务</t>
  </si>
  <si>
    <t xml:space="preserve">  其他商业流通事务支出</t>
  </si>
  <si>
    <t>住房保障支出</t>
  </si>
  <si>
    <t>住房改革支出</t>
  </si>
  <si>
    <t xml:space="preserve">  住房公积金</t>
  </si>
  <si>
    <t>其他支出</t>
  </si>
  <si>
    <t>彩票公益金及对应专项债务收入安排的支出</t>
  </si>
  <si>
    <t xml:space="preserve">  用于社会福利的彩票公益金支出</t>
  </si>
  <si>
    <t xml:space="preserve">  用于残疾人事业的彩票公益金支出</t>
  </si>
  <si>
    <t>2016年度预算数</t>
  </si>
  <si>
    <t>2016年度决算数</t>
  </si>
  <si>
    <t>注：2016年度预算数为“三公”经费当年年初预算数，决算数是包括当年一般公共预算财政拨款和以前年度结转资金安排的实际支出（表中8,9，11项数据，根据财政批复的决算数据Z08一般公共预算财政拨款支出决算明细表，Z10表政府性基金预算财政拨款支出决算明细表相应经济分类数据，加上财政专户相应的三公经费支出数得出。）</t>
  </si>
  <si>
    <t>人大事务</t>
  </si>
  <si>
    <t xml:space="preserve">  其他人大事务支出</t>
  </si>
  <si>
    <t>纪检监察事务</t>
  </si>
  <si>
    <t xml:space="preserve">  农村中小学校舍建设</t>
  </si>
  <si>
    <t>财政对社会保险基金的补助</t>
  </si>
  <si>
    <t xml:space="preserve">  财政对城乡居民基本养老保险基金的补助</t>
  </si>
  <si>
    <t>特困人员供养</t>
  </si>
  <si>
    <t xml:space="preserve">  农村五保供养支出</t>
  </si>
  <si>
    <t>医疗保障</t>
  </si>
  <si>
    <t xml:space="preserve">  行政单位医疗</t>
  </si>
  <si>
    <t xml:space="preserve">  事业单位医疗</t>
  </si>
  <si>
    <t xml:space="preserve">  新型农村合作医疗</t>
  </si>
  <si>
    <t xml:space="preserve">  城镇居民基本医疗保险</t>
  </si>
  <si>
    <t xml:space="preserve">  城乡医疗救助</t>
  </si>
  <si>
    <t xml:space="preserve">  计划生育机构</t>
  </si>
  <si>
    <t xml:space="preserve">  小城镇基础设施建设</t>
  </si>
  <si>
    <t xml:space="preserve">  城市建设支出</t>
  </si>
  <si>
    <t>城市公用事业附加及对应专项债务收入安排的支出</t>
  </si>
  <si>
    <t xml:space="preserve">  其他城市公用事业附加安排的支出</t>
  </si>
  <si>
    <t xml:space="preserve">  农田水利</t>
  </si>
  <si>
    <t xml:space="preserve">  大中型水库移民后期扶持专项支出</t>
  </si>
  <si>
    <t xml:space="preserve">  其他支出</t>
  </si>
  <si>
    <r>
      <t>本年</t>
    </r>
    <r>
      <rPr>
        <sz val="12"/>
        <rFont val="宋体"/>
        <family val="3"/>
        <charset val="134"/>
      </rPr>
      <t>c</t>
    </r>
    <phoneticPr fontId="2" type="noConversion"/>
  </si>
  <si>
    <t>城乡社区支出</t>
    <phoneticPr fontId="2" type="noConversion"/>
  </si>
  <si>
    <t>公共安全支出</t>
    <phoneticPr fontId="2" type="noConversion"/>
  </si>
  <si>
    <t>一般公共服务支出</t>
    <phoneticPr fontId="2" type="noConversion"/>
  </si>
</sst>
</file>

<file path=xl/styles.xml><?xml version="1.0" encoding="utf-8"?>
<styleSheet xmlns="http://schemas.openxmlformats.org/spreadsheetml/2006/main">
  <numFmts count="4">
    <numFmt numFmtId="176" formatCode="0.00_ "/>
    <numFmt numFmtId="177" formatCode="0_ "/>
    <numFmt numFmtId="178" formatCode="0.00_);[Red]\(0.00\)"/>
    <numFmt numFmtId="179" formatCode="#,##0.00_ "/>
  </numFmts>
  <fonts count="36">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1"/>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黑体"/>
      <charset val="134"/>
    </font>
    <font>
      <sz val="16"/>
      <name val="华文中宋"/>
      <charset val="134"/>
    </font>
    <font>
      <sz val="16"/>
      <color indexed="8"/>
      <name val="华文中宋"/>
      <charset val="134"/>
    </font>
    <font>
      <sz val="11"/>
      <name val="宋体"/>
      <charset val="134"/>
    </font>
    <font>
      <b/>
      <sz val="11"/>
      <name val="宋体"/>
      <charset val="134"/>
    </font>
    <font>
      <sz val="12"/>
      <name val="宋体"/>
      <charset val="134"/>
    </font>
    <font>
      <sz val="10"/>
      <name val="宋体"/>
      <charset val="134"/>
    </font>
    <font>
      <sz val="10"/>
      <name val="宋体"/>
      <charset val="134"/>
    </font>
    <font>
      <sz val="10"/>
      <color indexed="8"/>
      <name val="宋体"/>
      <charset val="134"/>
    </font>
    <font>
      <sz val="16"/>
      <name val="华文中宋"/>
      <charset val="134"/>
    </font>
    <font>
      <sz val="12"/>
      <name val="宋体"/>
      <charset val="134"/>
    </font>
    <font>
      <sz val="11"/>
      <color theme="1"/>
      <name val="宋体"/>
      <charset val="134"/>
      <scheme val="minor"/>
    </font>
    <font>
      <sz val="12"/>
      <color rgb="FFFF0000"/>
      <name val="宋体"/>
      <family val="3"/>
      <charset val="134"/>
    </font>
    <font>
      <sz val="12"/>
      <name val="宋体"/>
      <family val="3"/>
      <charset val="134"/>
    </font>
    <font>
      <sz val="9"/>
      <name val="宋体"/>
      <family val="3"/>
      <charset val="134"/>
    </font>
    <font>
      <sz val="10"/>
      <name val="宋体"/>
      <family val="3"/>
      <charset val="134"/>
    </font>
    <font>
      <sz val="22"/>
      <color indexed="8"/>
      <name val="宋体"/>
      <family val="3"/>
      <charset val="134"/>
    </font>
    <font>
      <sz val="10"/>
      <color indexed="8"/>
      <name val="宋体"/>
      <family val="3"/>
      <charset val="134"/>
    </font>
    <font>
      <sz val="16"/>
      <name val="宋体"/>
      <family val="3"/>
      <charset val="134"/>
    </font>
    <font>
      <sz val="16"/>
      <name val="华文中宋"/>
      <family val="3"/>
      <charset val="134"/>
    </font>
    <font>
      <sz val="11"/>
      <name val="宋体"/>
      <family val="3"/>
      <charset val="134"/>
    </font>
    <font>
      <sz val="11"/>
      <color indexed="8"/>
      <name val="宋体"/>
      <family val="2"/>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2">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5"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27" fillId="0" borderId="0">
      <alignment vertical="center"/>
    </xf>
    <xf numFmtId="0" fontId="27" fillId="0" borderId="0">
      <alignment vertical="center"/>
    </xf>
  </cellStyleXfs>
  <cellXfs count="220">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0" fillId="0" borderId="0" xfId="0" applyNumberForma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3" xfId="14" applyFont="1" applyBorder="1" applyAlignment="1">
      <alignment horizontal="center"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4" fontId="1" fillId="0" borderId="3" xfId="14" applyNumberFormat="1" applyFont="1" applyFill="1" applyBorder="1" applyAlignment="1">
      <alignment horizontal="center"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176" fontId="17" fillId="4" borderId="1" xfId="13" quotePrefix="1" applyNumberFormat="1" applyFont="1" applyFill="1" applyBorder="1" applyAlignment="1">
      <alignment horizontal="center" vertical="center"/>
    </xf>
    <xf numFmtId="176" fontId="17" fillId="0" borderId="8" xfId="13" quotePrefix="1" applyNumberFormat="1" applyFont="1" applyFill="1" applyBorder="1" applyAlignment="1">
      <alignment horizontal="left" vertical="center"/>
    </xf>
    <xf numFmtId="176" fontId="17" fillId="0" borderId="1" xfId="13" applyNumberFormat="1" applyFont="1" applyFill="1" applyBorder="1" applyAlignment="1">
      <alignment horizontal="right" vertical="center"/>
    </xf>
    <xf numFmtId="176" fontId="17" fillId="4" borderId="1" xfId="13" quotePrefix="1" applyNumberFormat="1" applyFont="1" applyFill="1" applyBorder="1" applyAlignment="1">
      <alignment horizontal="left" vertical="center"/>
    </xf>
    <xf numFmtId="0" fontId="17" fillId="4" borderId="1" xfId="13" quotePrefix="1" applyNumberFormat="1" applyFont="1" applyFill="1" applyBorder="1" applyAlignment="1">
      <alignment horizontal="center" vertical="center"/>
    </xf>
    <xf numFmtId="176" fontId="17" fillId="0" borderId="3" xfId="13" applyNumberFormat="1" applyFont="1" applyFill="1" applyBorder="1" applyAlignment="1">
      <alignment horizontal="right" vertical="center"/>
    </xf>
    <xf numFmtId="176" fontId="17" fillId="4" borderId="8" xfId="13" applyNumberFormat="1" applyFont="1" applyFill="1" applyBorder="1" applyAlignment="1">
      <alignment horizontal="left" vertical="center"/>
    </xf>
    <xf numFmtId="176" fontId="17" fillId="0" borderId="8" xfId="13" applyNumberFormat="1" applyFont="1" applyFill="1" applyBorder="1" applyAlignment="1">
      <alignment horizontal="left" vertical="center"/>
    </xf>
    <xf numFmtId="176" fontId="17" fillId="0" borderId="1" xfId="13" applyNumberFormat="1" applyFont="1" applyFill="1" applyBorder="1" applyAlignment="1">
      <alignment horizontal="left" vertical="center"/>
    </xf>
    <xf numFmtId="176" fontId="17" fillId="0" borderId="6" xfId="13" quotePrefix="1" applyNumberFormat="1" applyFont="1" applyFill="1" applyBorder="1" applyAlignment="1">
      <alignment horizontal="left" vertical="center"/>
    </xf>
    <xf numFmtId="176" fontId="17" fillId="0" borderId="9" xfId="13" applyNumberFormat="1" applyFont="1" applyFill="1" applyBorder="1" applyAlignment="1">
      <alignment horizontal="center" vertical="center"/>
    </xf>
    <xf numFmtId="176" fontId="18" fillId="0" borderId="8" xfId="13" quotePrefix="1" applyNumberFormat="1" applyFont="1" applyFill="1" applyBorder="1" applyAlignment="1">
      <alignment horizontal="center" vertical="center"/>
    </xf>
    <xf numFmtId="176" fontId="18" fillId="0" borderId="6" xfId="13" quotePrefix="1" applyNumberFormat="1" applyFont="1" applyFill="1" applyBorder="1" applyAlignment="1">
      <alignment horizontal="center" vertical="center"/>
    </xf>
    <xf numFmtId="176" fontId="17" fillId="0" borderId="6" xfId="13" applyNumberFormat="1" applyFont="1" applyFill="1" applyBorder="1" applyAlignment="1">
      <alignment horizontal="left" vertical="center"/>
    </xf>
    <xf numFmtId="176" fontId="17" fillId="0" borderId="9" xfId="13" quotePrefix="1" applyNumberFormat="1" applyFont="1" applyFill="1" applyBorder="1" applyAlignment="1">
      <alignment vertical="center"/>
    </xf>
    <xf numFmtId="176" fontId="17" fillId="0" borderId="10" xfId="13" applyNumberFormat="1" applyFont="1" applyFill="1" applyBorder="1" applyAlignment="1">
      <alignment horizontal="left" vertical="center"/>
    </xf>
    <xf numFmtId="176" fontId="17" fillId="0" borderId="11" xfId="13" applyNumberFormat="1" applyFont="1" applyFill="1" applyBorder="1" applyAlignment="1">
      <alignment horizontal="right" vertical="center"/>
    </xf>
    <xf numFmtId="176" fontId="17" fillId="0" borderId="12" xfId="13" applyNumberFormat="1" applyFont="1" applyFill="1" applyBorder="1" applyAlignment="1">
      <alignment horizontal="left" vertical="center"/>
    </xf>
    <xf numFmtId="176" fontId="17" fillId="0" borderId="13" xfId="13" quotePrefix="1" applyNumberFormat="1" applyFont="1" applyFill="1" applyBorder="1" applyAlignment="1">
      <alignment vertical="center"/>
    </xf>
    <xf numFmtId="176" fontId="18" fillId="4" borderId="14" xfId="13" quotePrefix="1" applyNumberFormat="1" applyFont="1" applyFill="1" applyBorder="1" applyAlignment="1">
      <alignment horizontal="center" vertical="center"/>
    </xf>
    <xf numFmtId="176" fontId="17" fillId="0" borderId="2" xfId="13" applyNumberFormat="1" applyFont="1" applyFill="1" applyBorder="1" applyAlignment="1">
      <alignment horizontal="right" vertical="center"/>
    </xf>
    <xf numFmtId="176" fontId="18" fillId="4" borderId="7" xfId="13" quotePrefix="1" applyNumberFormat="1" applyFont="1" applyFill="1" applyBorder="1" applyAlignment="1">
      <alignment horizontal="center" vertical="center"/>
    </xf>
    <xf numFmtId="176" fontId="19" fillId="4" borderId="8" xfId="13" quotePrefix="1" applyNumberFormat="1" applyFont="1" applyFill="1" applyBorder="1" applyAlignment="1">
      <alignment horizontal="center" vertical="center"/>
    </xf>
    <xf numFmtId="176" fontId="19" fillId="4" borderId="1" xfId="13" quotePrefix="1" applyNumberFormat="1" applyFont="1" applyFill="1" applyBorder="1" applyAlignment="1">
      <alignment horizontal="center" vertical="center"/>
    </xf>
    <xf numFmtId="176" fontId="19" fillId="4" borderId="1" xfId="13" applyNumberFormat="1" applyFont="1" applyFill="1" applyBorder="1" applyAlignment="1">
      <alignment horizontal="center" vertical="center"/>
    </xf>
    <xf numFmtId="176" fontId="19" fillId="4" borderId="3" xfId="13" applyNumberFormat="1" applyFont="1" applyFill="1" applyBorder="1" applyAlignment="1">
      <alignment horizontal="center" vertical="center"/>
    </xf>
    <xf numFmtId="176" fontId="19" fillId="4" borderId="3"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0" fontId="17" fillId="0" borderId="16" xfId="14" applyFont="1" applyFill="1" applyBorder="1" applyAlignment="1">
      <alignment horizontal="center" vertical="center" wrapText="1"/>
    </xf>
    <xf numFmtId="0" fontId="17" fillId="0" borderId="8" xfId="14" applyFont="1" applyBorder="1" applyAlignment="1">
      <alignment horizontal="center" vertical="center" wrapText="1"/>
    </xf>
    <xf numFmtId="0" fontId="17" fillId="0" borderId="1" xfId="14" applyFont="1" applyBorder="1" applyAlignment="1">
      <alignment horizontal="center" vertical="center" wrapText="1"/>
    </xf>
    <xf numFmtId="0" fontId="17" fillId="0" borderId="3" xfId="14" applyFont="1" applyBorder="1" applyAlignment="1">
      <alignment horizontal="center" vertical="center" wrapText="1"/>
    </xf>
    <xf numFmtId="176" fontId="17" fillId="0" borderId="8" xfId="13" applyNumberFormat="1" applyFont="1" applyFill="1" applyBorder="1" applyAlignment="1">
      <alignment horizontal="center" vertical="center"/>
    </xf>
    <xf numFmtId="176" fontId="17" fillId="0" borderId="10" xfId="13" applyNumberFormat="1" applyFont="1" applyFill="1" applyBorder="1" applyAlignment="1">
      <alignment horizontal="center" vertical="center"/>
    </xf>
    <xf numFmtId="0" fontId="17" fillId="4" borderId="6" xfId="13" quotePrefix="1" applyNumberFormat="1" applyFont="1" applyFill="1" applyBorder="1" applyAlignment="1">
      <alignment horizontal="center" vertical="center"/>
    </xf>
    <xf numFmtId="0" fontId="17" fillId="4" borderId="18" xfId="13" quotePrefix="1" applyNumberFormat="1" applyFont="1" applyFill="1" applyBorder="1" applyAlignment="1">
      <alignment horizontal="center" vertical="center"/>
    </xf>
    <xf numFmtId="0" fontId="17" fillId="4" borderId="19" xfId="13" quotePrefix="1" applyNumberFormat="1" applyFont="1" applyFill="1" applyBorder="1" applyAlignment="1">
      <alignment horizontal="center" vertical="center"/>
    </xf>
    <xf numFmtId="176" fontId="17"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19" fillId="4" borderId="1" xfId="13" quotePrefix="1" applyNumberFormat="1" applyFont="1" applyFill="1" applyBorder="1" applyAlignment="1">
      <alignment horizontal="center" vertical="center"/>
    </xf>
    <xf numFmtId="49" fontId="19" fillId="4" borderId="3" xfId="13" quotePrefix="1" applyNumberFormat="1" applyFont="1" applyFill="1" applyBorder="1" applyAlignment="1">
      <alignment horizontal="center" vertical="center"/>
    </xf>
    <xf numFmtId="0" fontId="22"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27" fillId="0" borderId="0" xfId="20" applyAlignment="1">
      <alignment vertical="center" wrapText="1"/>
    </xf>
    <xf numFmtId="0" fontId="27" fillId="0" borderId="0" xfId="20" applyFont="1" applyAlignment="1">
      <alignment horizontal="center" vertical="center" wrapText="1"/>
    </xf>
    <xf numFmtId="0" fontId="0" fillId="0" borderId="1" xfId="20" applyFont="1" applyBorder="1" applyAlignment="1">
      <alignment horizontal="center" vertical="center" wrapText="1"/>
    </xf>
    <xf numFmtId="0" fontId="29" fillId="4" borderId="0" xfId="20" applyFont="1" applyFill="1" applyAlignment="1">
      <alignment vertical="center" wrapText="1"/>
    </xf>
    <xf numFmtId="0" fontId="31" fillId="4" borderId="0" xfId="21" applyFont="1" applyFill="1" applyAlignment="1">
      <alignment horizontal="right" vertical="center"/>
    </xf>
    <xf numFmtId="0" fontId="29" fillId="4" borderId="0" xfId="20" applyFont="1" applyFill="1" applyAlignment="1">
      <alignment horizontal="center" vertical="center" wrapText="1"/>
    </xf>
    <xf numFmtId="0" fontId="31" fillId="4" borderId="0" xfId="21" applyFont="1" applyFill="1" applyAlignment="1">
      <alignment horizontal="left" vertical="center"/>
    </xf>
    <xf numFmtId="0" fontId="32" fillId="4" borderId="0" xfId="20" applyFont="1" applyFill="1" applyAlignment="1">
      <alignment vertical="center" wrapText="1"/>
    </xf>
    <xf numFmtId="177" fontId="17" fillId="4" borderId="1" xfId="13" quotePrefix="1" applyNumberFormat="1" applyFont="1" applyFill="1" applyBorder="1" applyAlignment="1">
      <alignment horizontal="center" vertical="center"/>
    </xf>
    <xf numFmtId="176" fontId="34" fillId="0" borderId="9" xfId="13" quotePrefix="1" applyNumberFormat="1" applyFont="1" applyFill="1" applyBorder="1" applyAlignment="1">
      <alignment vertical="center"/>
    </xf>
    <xf numFmtId="176" fontId="34" fillId="0" borderId="13" xfId="13" quotePrefix="1" applyNumberFormat="1" applyFont="1" applyFill="1" applyBorder="1" applyAlignment="1">
      <alignment vertical="center"/>
    </xf>
    <xf numFmtId="176" fontId="34" fillId="0" borderId="15" xfId="13" quotePrefix="1" applyNumberFormat="1" applyFont="1" applyFill="1" applyBorder="1" applyAlignment="1">
      <alignment vertical="center"/>
    </xf>
    <xf numFmtId="4" fontId="35" fillId="0" borderId="1" xfId="0" applyNumberFormat="1" applyFont="1" applyBorder="1" applyAlignment="1">
      <alignment horizontal="right" vertical="center" shrinkToFit="1"/>
    </xf>
    <xf numFmtId="0" fontId="35" fillId="0" borderId="1" xfId="0" applyFont="1" applyBorder="1" applyAlignment="1">
      <alignment horizontal="left" vertical="center" shrinkToFit="1"/>
    </xf>
    <xf numFmtId="0" fontId="0" fillId="0" borderId="1" xfId="0" applyBorder="1" applyAlignment="1">
      <alignment horizontal="right" vertical="center"/>
    </xf>
    <xf numFmtId="0" fontId="35" fillId="0" borderId="8" xfId="0" applyFont="1" applyBorder="1" applyAlignment="1">
      <alignment vertical="center" shrinkToFit="1"/>
    </xf>
    <xf numFmtId="0" fontId="0" fillId="0" borderId="3" xfId="0" applyBorder="1" applyAlignment="1">
      <alignment horizontal="right" vertical="center"/>
    </xf>
    <xf numFmtId="0" fontId="35" fillId="0" borderId="17" xfId="0" applyFont="1" applyBorder="1" applyAlignment="1">
      <alignment vertical="center" shrinkToFit="1"/>
    </xf>
    <xf numFmtId="0" fontId="35" fillId="0" borderId="2" xfId="0" applyFont="1" applyBorder="1" applyAlignment="1">
      <alignment horizontal="left" vertical="center" shrinkToFit="1"/>
    </xf>
    <xf numFmtId="178" fontId="0" fillId="0" borderId="1" xfId="0" applyNumberFormat="1" applyBorder="1" applyAlignment="1">
      <alignment horizontal="right" vertical="center"/>
    </xf>
    <xf numFmtId="178" fontId="17" fillId="4" borderId="6" xfId="13" quotePrefix="1" applyNumberFormat="1" applyFont="1" applyFill="1" applyBorder="1" applyAlignment="1">
      <alignment horizontal="center" vertical="center"/>
    </xf>
    <xf numFmtId="178" fontId="17" fillId="0" borderId="3" xfId="13" applyNumberFormat="1" applyFont="1" applyFill="1" applyBorder="1" applyAlignment="1">
      <alignment horizontal="right" vertical="center"/>
    </xf>
    <xf numFmtId="179" fontId="35" fillId="0" borderId="1" xfId="0" applyNumberFormat="1" applyFont="1" applyBorder="1" applyAlignment="1">
      <alignment horizontal="right" vertical="center" shrinkToFit="1"/>
    </xf>
    <xf numFmtId="179" fontId="35" fillId="0" borderId="2" xfId="0" applyNumberFormat="1" applyFont="1" applyBorder="1" applyAlignment="1">
      <alignment horizontal="right" vertical="center" shrinkToFit="1"/>
    </xf>
    <xf numFmtId="179" fontId="1" fillId="0" borderId="1" xfId="14" applyNumberFormat="1" applyFont="1" applyFill="1" applyBorder="1" applyAlignment="1">
      <alignment horizontal="right" vertical="center" wrapText="1"/>
    </xf>
    <xf numFmtId="179" fontId="1" fillId="0" borderId="3" xfId="14" applyNumberFormat="1" applyFont="1" applyFill="1" applyBorder="1" applyAlignment="1">
      <alignment horizontal="right" vertical="center" wrapText="1"/>
    </xf>
    <xf numFmtId="179" fontId="1" fillId="0" borderId="5" xfId="14" applyNumberFormat="1" applyFont="1" applyFill="1" applyBorder="1" applyAlignment="1">
      <alignment horizontal="right" vertical="center" wrapText="1"/>
    </xf>
    <xf numFmtId="0" fontId="29" fillId="4" borderId="0" xfId="20" applyFont="1" applyFill="1" applyBorder="1" applyAlignment="1">
      <alignment vertical="center" wrapText="1"/>
    </xf>
    <xf numFmtId="0" fontId="27" fillId="0" borderId="8" xfId="20" applyFont="1" applyBorder="1" applyAlignment="1">
      <alignment horizontal="center" vertical="center" wrapText="1"/>
    </xf>
    <xf numFmtId="0" fontId="0" fillId="0" borderId="3" xfId="20" applyFont="1" applyBorder="1" applyAlignment="1">
      <alignment horizontal="center" vertical="center" wrapText="1"/>
    </xf>
    <xf numFmtId="0" fontId="0" fillId="0" borderId="6" xfId="20" applyFont="1" applyBorder="1" applyAlignment="1">
      <alignment horizontal="center" vertical="center" wrapText="1"/>
    </xf>
    <xf numFmtId="179" fontId="35" fillId="0" borderId="6" xfId="0" applyNumberFormat="1" applyFont="1" applyBorder="1" applyAlignment="1">
      <alignment horizontal="right" vertical="center" shrinkToFit="1"/>
    </xf>
    <xf numFmtId="178" fontId="17" fillId="5" borderId="2" xfId="14" applyNumberFormat="1" applyFont="1" applyFill="1" applyBorder="1" applyAlignment="1">
      <alignment vertical="center" wrapText="1"/>
    </xf>
    <xf numFmtId="178" fontId="1" fillId="0" borderId="0" xfId="14" applyNumberFormat="1" applyAlignment="1">
      <alignment vertical="center" wrapText="1"/>
    </xf>
    <xf numFmtId="178" fontId="1" fillId="0" borderId="1" xfId="14" applyNumberFormat="1" applyFont="1" applyFill="1" applyBorder="1" applyAlignment="1">
      <alignment horizontal="center" vertical="center" wrapText="1"/>
    </xf>
    <xf numFmtId="179" fontId="35" fillId="0" borderId="1" xfId="0" applyNumberFormat="1" applyFont="1" applyBorder="1" applyAlignment="1">
      <alignment horizontal="left" vertical="center" shrinkToFit="1"/>
    </xf>
    <xf numFmtId="0" fontId="35" fillId="0" borderId="8" xfId="0" applyFont="1" applyBorder="1" applyAlignment="1">
      <alignment horizontal="left" vertical="center" shrinkToFit="1"/>
    </xf>
    <xf numFmtId="0" fontId="1" fillId="0" borderId="1" xfId="14" applyFont="1" applyBorder="1" applyAlignment="1">
      <alignment horizontal="center" vertical="center" wrapText="1"/>
    </xf>
    <xf numFmtId="0" fontId="16" fillId="0" borderId="0" xfId="13" applyFont="1" applyFill="1" applyAlignment="1">
      <alignment horizontal="center" vertical="center"/>
    </xf>
    <xf numFmtId="176" fontId="19" fillId="4" borderId="20" xfId="13" quotePrefix="1" applyNumberFormat="1" applyFont="1" applyFill="1" applyBorder="1" applyAlignment="1">
      <alignment horizontal="center" vertical="center"/>
    </xf>
    <xf numFmtId="176" fontId="19" fillId="4" borderId="21" xfId="13" quotePrefix="1" applyNumberFormat="1" applyFont="1" applyFill="1" applyBorder="1" applyAlignment="1">
      <alignment horizontal="center" vertical="center"/>
    </xf>
    <xf numFmtId="176" fontId="19" fillId="4" borderId="22"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3" fillId="0" borderId="23" xfId="13" applyFont="1" applyBorder="1" applyAlignment="1">
      <alignment horizontal="left" vertical="center"/>
    </xf>
    <xf numFmtId="0" fontId="16" fillId="0" borderId="0" xfId="0" applyFont="1" applyFill="1" applyAlignment="1">
      <alignment horizontal="center" vertical="center"/>
    </xf>
    <xf numFmtId="176" fontId="0" fillId="4" borderId="22" xfId="0" quotePrefix="1" applyNumberFormat="1" applyFill="1" applyBorder="1" applyAlignment="1">
      <alignment horizontal="center" vertical="center" wrapText="1"/>
    </xf>
    <xf numFmtId="176" fontId="0" fillId="4" borderId="3" xfId="0" quotePrefix="1" applyNumberFormat="1" applyFill="1" applyBorder="1" applyAlignment="1">
      <alignment horizontal="center" vertical="center" wrapText="1"/>
    </xf>
    <xf numFmtId="176" fontId="0" fillId="4" borderId="21" xfId="0" quotePrefix="1" applyNumberFormat="1" applyFill="1" applyBorder="1" applyAlignment="1">
      <alignment horizontal="center" vertical="center" wrapText="1"/>
    </xf>
    <xf numFmtId="176" fontId="0" fillId="4" borderId="1" xfId="0" quotePrefix="1" applyNumberFormat="1" applyFill="1" applyBorder="1" applyAlignment="1">
      <alignment horizontal="center" vertical="center" wrapText="1"/>
    </xf>
    <xf numFmtId="176" fontId="24" fillId="4" borderId="8" xfId="0" applyNumberFormat="1" applyFont="1" applyFill="1" applyBorder="1" applyAlignment="1">
      <alignment horizontal="center" vertical="center" wrapText="1"/>
    </xf>
    <xf numFmtId="176" fontId="0" fillId="4" borderId="8" xfId="0" quotePrefix="1" applyNumberFormat="1" applyFill="1" applyBorder="1" applyAlignment="1">
      <alignment horizontal="center" vertical="center" wrapText="1"/>
    </xf>
    <xf numFmtId="176" fontId="0" fillId="4" borderId="20" xfId="0" quotePrefix="1" applyNumberFormat="1" applyFill="1" applyBorder="1" applyAlignment="1">
      <alignment horizontal="center" vertical="center" wrapText="1"/>
    </xf>
    <xf numFmtId="176" fontId="0" fillId="0" borderId="21" xfId="0" quotePrefix="1" applyNumberFormat="1" applyFill="1" applyBorder="1" applyAlignment="1">
      <alignment horizontal="center" vertical="center" wrapText="1"/>
    </xf>
    <xf numFmtId="176" fontId="0" fillId="0" borderId="1" xfId="0" quotePrefix="1" applyNumberFormat="1" applyFill="1" applyBorder="1" applyAlignment="1">
      <alignment horizontal="center" vertical="center" wrapText="1"/>
    </xf>
    <xf numFmtId="176" fontId="0" fillId="4" borderId="8" xfId="0" quotePrefix="1" applyNumberFormat="1" applyFill="1" applyBorder="1" applyAlignment="1">
      <alignment horizontal="center" vertical="center"/>
    </xf>
    <xf numFmtId="176" fontId="0" fillId="4" borderId="1" xfId="0" quotePrefix="1" applyNumberFormat="1" applyFill="1" applyBorder="1" applyAlignment="1">
      <alignment horizontal="center" vertical="center"/>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31" xfId="0" quotePrefix="1" applyNumberFormat="1" applyFont="1" applyFill="1" applyBorder="1" applyAlignment="1">
      <alignment horizontal="center" vertical="center" wrapText="1"/>
    </xf>
    <xf numFmtId="176" fontId="1" fillId="4" borderId="32" xfId="0" quotePrefix="1"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24" fillId="4" borderId="10" xfId="0" applyNumberFormat="1" applyFont="1" applyFill="1" applyBorder="1" applyAlignment="1">
      <alignment horizontal="center" vertical="center" wrapText="1"/>
    </xf>
    <xf numFmtId="176" fontId="0" fillId="4" borderId="29"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19" fillId="4" borderId="34" xfId="13" quotePrefix="1" applyNumberFormat="1" applyFont="1" applyFill="1" applyBorder="1" applyAlignment="1">
      <alignment horizontal="center" vertical="center"/>
    </xf>
    <xf numFmtId="0" fontId="21" fillId="0" borderId="23" xfId="13" applyFont="1" applyBorder="1" applyAlignment="1">
      <alignment horizontal="left" vertical="center" wrapText="1"/>
    </xf>
    <xf numFmtId="0" fontId="3" fillId="0" borderId="0" xfId="13" applyFont="1" applyBorder="1" applyAlignment="1">
      <alignment horizontal="left" vertical="center"/>
    </xf>
    <xf numFmtId="0" fontId="15"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4" fillId="0" borderId="8" xfId="14" applyFont="1" applyBorder="1" applyAlignment="1">
      <alignment horizontal="center" vertical="center" wrapText="1"/>
    </xf>
    <xf numFmtId="0" fontId="1"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27" fillId="0" borderId="23" xfId="20" applyFont="1" applyBorder="1" applyAlignment="1">
      <alignment horizontal="left" vertical="center" wrapText="1"/>
    </xf>
    <xf numFmtId="0" fontId="33" fillId="4" borderId="0" xfId="20" applyFont="1" applyFill="1" applyAlignment="1">
      <alignment horizontal="center" vertical="center" wrapText="1"/>
    </xf>
    <xf numFmtId="0" fontId="30" fillId="4" borderId="20" xfId="21" applyFont="1" applyFill="1" applyBorder="1" applyAlignment="1">
      <alignment horizontal="center" vertical="center"/>
    </xf>
    <xf numFmtId="0" fontId="30" fillId="4" borderId="21" xfId="21" applyFont="1" applyFill="1" applyBorder="1" applyAlignment="1">
      <alignment horizontal="center" vertical="center"/>
    </xf>
    <xf numFmtId="0" fontId="30" fillId="4" borderId="34" xfId="21" applyFont="1" applyFill="1" applyBorder="1" applyAlignment="1">
      <alignment horizontal="center" vertical="center"/>
    </xf>
    <xf numFmtId="0" fontId="30" fillId="4" borderId="22" xfId="21" applyFont="1" applyFill="1" applyBorder="1" applyAlignment="1">
      <alignment horizontal="center" vertical="center"/>
    </xf>
    <xf numFmtId="0" fontId="17" fillId="0" borderId="35" xfId="14" applyFont="1" applyFill="1" applyBorder="1" applyAlignment="1">
      <alignment horizontal="center" vertical="center" wrapText="1"/>
    </xf>
    <xf numFmtId="0" fontId="17" fillId="0" borderId="33" xfId="14" applyFont="1" applyFill="1" applyBorder="1" applyAlignment="1">
      <alignment horizontal="center" vertical="center" wrapText="1"/>
    </xf>
    <xf numFmtId="0" fontId="27" fillId="0" borderId="23" xfId="14" applyFont="1" applyBorder="1" applyAlignment="1">
      <alignment horizontal="left" vertical="center" wrapText="1"/>
    </xf>
    <xf numFmtId="0" fontId="1" fillId="0" borderId="23" xfId="14" applyFont="1" applyBorder="1" applyAlignment="1">
      <alignment horizontal="left" vertical="center"/>
    </xf>
    <xf numFmtId="0" fontId="34" fillId="0" borderId="24" xfId="14" applyFont="1" applyFill="1" applyBorder="1" applyAlignment="1">
      <alignment horizontal="center" vertical="center" wrapText="1"/>
    </xf>
    <xf numFmtId="0" fontId="17" fillId="0" borderId="25" xfId="14" applyFont="1" applyFill="1" applyBorder="1" applyAlignment="1">
      <alignment horizontal="center" vertical="center" wrapText="1"/>
    </xf>
    <xf numFmtId="0" fontId="17" fillId="0" borderId="36" xfId="14" applyFont="1" applyFill="1" applyBorder="1" applyAlignment="1">
      <alignment horizontal="center" vertical="center" wrapText="1"/>
    </xf>
    <xf numFmtId="0" fontId="34" fillId="0" borderId="34" xfId="14" applyFont="1" applyFill="1" applyBorder="1" applyAlignment="1">
      <alignment horizontal="center" vertical="center" wrapText="1"/>
    </xf>
    <xf numFmtId="0" fontId="17" fillId="0" borderId="37" xfId="14" applyFont="1" applyFill="1" applyBorder="1" applyAlignment="1">
      <alignment horizontal="center" vertical="center" wrapText="1"/>
    </xf>
    <xf numFmtId="0" fontId="17" fillId="0" borderId="38" xfId="14" applyFont="1" applyFill="1" applyBorder="1" applyAlignment="1">
      <alignment horizontal="center" vertical="center" wrapText="1"/>
    </xf>
    <xf numFmtId="0" fontId="17" fillId="0" borderId="39" xfId="14" applyFont="1" applyFill="1" applyBorder="1" applyAlignment="1">
      <alignment horizontal="center" vertical="center" wrapText="1"/>
    </xf>
    <xf numFmtId="0" fontId="17" fillId="0" borderId="11" xfId="14"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17" fillId="0" borderId="6" xfId="14" applyFont="1" applyFill="1" applyBorder="1" applyAlignment="1">
      <alignment horizontal="center" vertical="center" wrapText="1"/>
    </xf>
    <xf numFmtId="0" fontId="17" fillId="0" borderId="18" xfId="14" applyFont="1" applyFill="1" applyBorder="1" applyAlignment="1">
      <alignment horizontal="center" vertical="center" wrapText="1"/>
    </xf>
    <xf numFmtId="0" fontId="17" fillId="0" borderId="28" xfId="14" applyFont="1" applyFill="1" applyBorder="1" applyAlignment="1">
      <alignment horizontal="center" vertical="center" wrapText="1"/>
    </xf>
    <xf numFmtId="0" fontId="17" fillId="0" borderId="1" xfId="14" applyFont="1" applyFill="1" applyBorder="1" applyAlignment="1">
      <alignment horizontal="center" vertical="center" wrapText="1"/>
    </xf>
    <xf numFmtId="0" fontId="17" fillId="0" borderId="40" xfId="14" applyFont="1" applyFill="1" applyBorder="1" applyAlignment="1">
      <alignment horizontal="center" vertical="center" wrapText="1"/>
    </xf>
    <xf numFmtId="0" fontId="17" fillId="0" borderId="30" xfId="14" applyFont="1" applyFill="1" applyBorder="1" applyAlignment="1">
      <alignment horizontal="center" vertical="center" wrapText="1"/>
    </xf>
    <xf numFmtId="0" fontId="24" fillId="0" borderId="0" xfId="14" applyFont="1" applyBorder="1" applyAlignment="1">
      <alignment horizontal="left" vertical="center" wrapText="1"/>
    </xf>
    <xf numFmtId="0" fontId="1" fillId="0" borderId="0" xfId="14" applyFont="1" applyBorder="1" applyAlignment="1">
      <alignment horizontal="left" vertical="center"/>
    </xf>
    <xf numFmtId="0" fontId="23" fillId="4" borderId="0" xfId="14" applyFont="1" applyFill="1" applyAlignment="1">
      <alignment horizontal="center" vertical="center" wrapText="1"/>
    </xf>
    <xf numFmtId="0" fontId="0" fillId="0" borderId="21" xfId="14" applyFont="1" applyFill="1" applyBorder="1" applyAlignment="1">
      <alignment horizontal="center" vertical="center" wrapText="1"/>
    </xf>
    <xf numFmtId="0" fontId="1" fillId="0" borderId="1" xfId="14" applyFont="1" applyFill="1" applyBorder="1" applyAlignment="1">
      <alignment horizontal="center" vertical="center" wrapText="1"/>
    </xf>
    <xf numFmtId="0" fontId="0" fillId="0" borderId="22" xfId="14" applyFont="1" applyFill="1" applyBorder="1" applyAlignment="1">
      <alignment horizontal="center" vertical="center" wrapText="1"/>
    </xf>
    <xf numFmtId="0" fontId="1" fillId="0" borderId="3" xfId="14" applyFont="1" applyFill="1" applyBorder="1" applyAlignment="1">
      <alignment horizontal="center" vertical="center" wrapText="1"/>
    </xf>
    <xf numFmtId="0" fontId="1" fillId="0" borderId="21" xfId="14" applyFont="1" applyFill="1" applyBorder="1" applyAlignment="1">
      <alignment horizontal="center" vertical="center" wrapText="1"/>
    </xf>
    <xf numFmtId="0" fontId="0" fillId="0" borderId="1" xfId="14" applyFont="1" applyFill="1" applyBorder="1" applyAlignment="1">
      <alignment horizontal="center" vertical="center" wrapText="1"/>
    </xf>
    <xf numFmtId="0" fontId="0" fillId="0" borderId="0" xfId="0" applyBorder="1" applyAlignment="1">
      <alignment horizontal="left" vertical="center" wrapText="1"/>
    </xf>
    <xf numFmtId="4" fontId="0" fillId="0" borderId="1" xfId="0" applyNumberFormat="1" applyBorder="1" applyAlignment="1">
      <alignment horizontal="right" vertical="center"/>
    </xf>
    <xf numFmtId="0" fontId="0" fillId="0" borderId="1" xfId="0" applyBorder="1" applyAlignment="1">
      <alignment horizontal="left" vertical="center"/>
    </xf>
    <xf numFmtId="49" fontId="0" fillId="4" borderId="1" xfId="0" quotePrefix="1" applyNumberFormat="1" applyFill="1" applyBorder="1" applyAlignment="1">
      <alignment horizontal="center" vertical="center"/>
    </xf>
    <xf numFmtId="178" fontId="17" fillId="4" borderId="18" xfId="13" quotePrefix="1" applyNumberFormat="1" applyFont="1" applyFill="1" applyBorder="1" applyAlignment="1">
      <alignment horizontal="center" vertical="center"/>
    </xf>
    <xf numFmtId="176" fontId="17" fillId="4" borderId="19" xfId="13" quotePrefix="1" applyNumberFormat="1" applyFont="1" applyFill="1" applyBorder="1" applyAlignment="1">
      <alignment horizontal="center" vertical="center"/>
    </xf>
    <xf numFmtId="176" fontId="17" fillId="4" borderId="2" xfId="13" quotePrefix="1" applyNumberFormat="1" applyFont="1" applyFill="1" applyBorder="1" applyAlignment="1">
      <alignment horizontal="center" vertical="center"/>
    </xf>
    <xf numFmtId="0" fontId="0" fillId="0" borderId="0" xfId="14" applyFont="1" applyBorder="1" applyAlignment="1">
      <alignment horizontal="left" vertical="center" wrapText="1"/>
    </xf>
    <xf numFmtId="0" fontId="1" fillId="0" borderId="22" xfId="14" applyFont="1" applyFill="1" applyBorder="1" applyAlignment="1">
      <alignment horizontal="center" vertical="center" wrapText="1"/>
    </xf>
    <xf numFmtId="179" fontId="35" fillId="0" borderId="3" xfId="0" applyNumberFormat="1" applyFont="1" applyBorder="1" applyAlignment="1">
      <alignment horizontal="right" vertical="center" shrinkToFit="1"/>
    </xf>
    <xf numFmtId="0" fontId="35" fillId="0" borderId="38" xfId="0" applyFont="1" applyBorder="1" applyAlignment="1">
      <alignment vertical="center" shrinkToFit="1"/>
    </xf>
    <xf numFmtId="0" fontId="35" fillId="0" borderId="11" xfId="0" applyFont="1" applyBorder="1" applyAlignment="1">
      <alignment horizontal="left" vertical="center" shrinkToFit="1"/>
    </xf>
    <xf numFmtId="179" fontId="35" fillId="0" borderId="12" xfId="0" applyNumberFormat="1" applyFont="1" applyBorder="1" applyAlignment="1">
      <alignment horizontal="right" vertical="center" shrinkToFit="1"/>
    </xf>
    <xf numFmtId="179" fontId="35" fillId="0" borderId="35" xfId="0" applyNumberFormat="1" applyFont="1" applyBorder="1" applyAlignment="1">
      <alignment horizontal="right" vertical="center" shrinkToFit="1"/>
    </xf>
    <xf numFmtId="0" fontId="27" fillId="0" borderId="41" xfId="20" applyFont="1" applyBorder="1" applyAlignment="1">
      <alignment horizontal="center" vertical="center" wrapText="1"/>
    </xf>
    <xf numFmtId="0" fontId="27" fillId="0" borderId="42" xfId="20" applyFont="1" applyBorder="1" applyAlignment="1">
      <alignment horizontal="center" vertical="center" wrapText="1"/>
    </xf>
    <xf numFmtId="179" fontId="27" fillId="0" borderId="43" xfId="20" applyNumberFormat="1" applyFont="1" applyBorder="1" applyAlignment="1">
      <alignment vertical="center" wrapText="1"/>
    </xf>
    <xf numFmtId="0" fontId="27" fillId="0" borderId="41" xfId="20" applyFont="1" applyFill="1" applyBorder="1" applyAlignment="1">
      <alignment horizontal="center" vertical="center" wrapText="1"/>
    </xf>
    <xf numFmtId="0" fontId="27" fillId="0" borderId="42" xfId="20" applyFont="1" applyFill="1" applyBorder="1" applyAlignment="1">
      <alignment horizontal="center" vertical="center" wrapText="1"/>
    </xf>
    <xf numFmtId="176" fontId="27" fillId="0" borderId="44" xfId="20" applyNumberFormat="1" applyBorder="1" applyAlignment="1">
      <alignment vertical="center" wrapText="1"/>
    </xf>
    <xf numFmtId="178" fontId="17" fillId="5" borderId="17" xfId="14" applyNumberFormat="1" applyFont="1" applyFill="1" applyBorder="1" applyAlignment="1">
      <alignment vertical="center" wrapText="1"/>
    </xf>
    <xf numFmtId="178" fontId="34" fillId="5" borderId="2" xfId="14" applyNumberFormat="1" applyFont="1" applyFill="1" applyBorder="1" applyAlignment="1">
      <alignment vertical="center" wrapText="1"/>
    </xf>
    <xf numFmtId="178" fontId="34" fillId="5" borderId="7" xfId="14" applyNumberFormat="1" applyFont="1" applyFill="1" applyBorder="1" applyAlignment="1">
      <alignment vertical="center" wrapText="1"/>
    </xf>
    <xf numFmtId="178" fontId="34" fillId="5" borderId="5" xfId="14" applyNumberFormat="1" applyFont="1" applyFill="1" applyBorder="1" applyAlignment="1">
      <alignment vertical="center" wrapText="1"/>
    </xf>
    <xf numFmtId="178" fontId="1" fillId="5" borderId="0" xfId="14" applyNumberFormat="1" applyFont="1" applyFill="1" applyAlignment="1">
      <alignment vertical="center" wrapText="1"/>
    </xf>
    <xf numFmtId="176" fontId="34" fillId="0" borderId="6" xfId="13" applyNumberFormat="1" applyFont="1" applyFill="1" applyBorder="1" applyAlignment="1">
      <alignment horizontal="left" vertical="center"/>
    </xf>
    <xf numFmtId="176" fontId="27" fillId="4" borderId="21" xfId="0" quotePrefix="1" applyNumberFormat="1" applyFont="1" applyFill="1" applyBorder="1" applyAlignment="1">
      <alignment horizontal="center" vertical="center" wrapText="1"/>
    </xf>
    <xf numFmtId="0" fontId="27" fillId="0" borderId="1" xfId="0" applyFont="1" applyBorder="1" applyAlignment="1">
      <alignment horizontal="left" vertical="center"/>
    </xf>
    <xf numFmtId="49" fontId="27" fillId="4" borderId="3" xfId="13" applyNumberFormat="1" applyFont="1" applyFill="1" applyBorder="1" applyAlignment="1">
      <alignment horizontal="center" vertical="center" wrapText="1"/>
    </xf>
  </cellXfs>
  <cellStyles count="22">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2007年行政单位基层表样表 2" xfId="21"/>
    <cellStyle name="常规_事业单位部门决算报表（讨论稿） 2" xfId="14"/>
    <cellStyle name="常规_事业单位部门决算报表（讨论稿） 2 2" xfId="20"/>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zoomScale="85" zoomScaleNormal="85" zoomScaleSheetLayoutView="100" workbookViewId="0">
      <selection activeCell="K16" sqref="K16"/>
    </sheetView>
  </sheetViews>
  <sheetFormatPr defaultRowHeight="14.25"/>
  <cols>
    <col min="1" max="1" width="50.625" style="5" customWidth="1"/>
    <col min="2" max="2" width="6.125" style="5" customWidth="1"/>
    <col min="3" max="3" width="15.625" style="5" customWidth="1"/>
    <col min="4" max="4" width="50.625" style="5" customWidth="1"/>
    <col min="5" max="5" width="3.75" style="5" customWidth="1"/>
    <col min="6" max="6" width="15.625" style="5" customWidth="1"/>
    <col min="7" max="7" width="9" style="4"/>
    <col min="8" max="16384" width="9" style="5"/>
  </cols>
  <sheetData>
    <row r="1" spans="1:7">
      <c r="A1" s="31"/>
    </row>
    <row r="2" spans="1:7" s="2" customFormat="1" ht="18" customHeight="1">
      <c r="A2" s="115" t="s">
        <v>65</v>
      </c>
      <c r="B2" s="115"/>
      <c r="C2" s="115"/>
      <c r="D2" s="115"/>
      <c r="E2" s="115"/>
      <c r="F2" s="115"/>
      <c r="G2" s="1"/>
    </row>
    <row r="3" spans="1:7" ht="9.9499999999999993" customHeight="1">
      <c r="A3" s="3"/>
      <c r="B3" s="3"/>
      <c r="C3" s="3"/>
      <c r="D3" s="3"/>
      <c r="E3" s="3"/>
      <c r="F3" s="29" t="s">
        <v>35</v>
      </c>
    </row>
    <row r="4" spans="1:7" ht="15" customHeight="1" thickBot="1">
      <c r="A4" s="6" t="s">
        <v>114</v>
      </c>
      <c r="B4" s="3"/>
      <c r="C4" s="3"/>
      <c r="D4" s="3"/>
      <c r="E4" s="3"/>
      <c r="F4" s="29" t="s">
        <v>34</v>
      </c>
    </row>
    <row r="5" spans="1:7" s="8" customFormat="1" ht="21.95" customHeight="1">
      <c r="A5" s="116" t="s">
        <v>0</v>
      </c>
      <c r="B5" s="117"/>
      <c r="C5" s="117"/>
      <c r="D5" s="117" t="s">
        <v>1</v>
      </c>
      <c r="E5" s="117"/>
      <c r="F5" s="118"/>
      <c r="G5" s="7"/>
    </row>
    <row r="6" spans="1:7" s="8" customFormat="1" ht="21.95" customHeight="1">
      <c r="A6" s="55" t="s">
        <v>2</v>
      </c>
      <c r="B6" s="60" t="s">
        <v>3</v>
      </c>
      <c r="C6" s="57" t="s">
        <v>4</v>
      </c>
      <c r="D6" s="56" t="s">
        <v>2</v>
      </c>
      <c r="E6" s="60" t="s">
        <v>3</v>
      </c>
      <c r="F6" s="58" t="s">
        <v>4</v>
      </c>
      <c r="G6" s="7"/>
    </row>
    <row r="7" spans="1:7" s="8" customFormat="1" ht="21.95" customHeight="1">
      <c r="A7" s="55" t="s">
        <v>5</v>
      </c>
      <c r="B7" s="57"/>
      <c r="C7" s="56" t="s">
        <v>6</v>
      </c>
      <c r="D7" s="56" t="s">
        <v>5</v>
      </c>
      <c r="E7" s="57"/>
      <c r="F7" s="59" t="s">
        <v>7</v>
      </c>
      <c r="G7" s="7"/>
    </row>
    <row r="8" spans="1:7" s="8" customFormat="1" ht="21.95" customHeight="1">
      <c r="A8" s="34" t="s">
        <v>48</v>
      </c>
      <c r="B8" s="33" t="s">
        <v>6</v>
      </c>
      <c r="C8" s="35">
        <v>10755.471036000001</v>
      </c>
      <c r="D8" s="36" t="s">
        <v>67</v>
      </c>
      <c r="E8" s="85">
        <v>11</v>
      </c>
      <c r="F8" s="38">
        <v>1534.96426</v>
      </c>
      <c r="G8" s="7"/>
    </row>
    <row r="9" spans="1:7" s="8" customFormat="1" ht="21.95" customHeight="1">
      <c r="A9" s="39" t="s">
        <v>49</v>
      </c>
      <c r="B9" s="33" t="s">
        <v>7</v>
      </c>
      <c r="C9" s="35"/>
      <c r="D9" s="36" t="s">
        <v>68</v>
      </c>
      <c r="E9" s="85">
        <v>12</v>
      </c>
      <c r="F9" s="38">
        <v>0</v>
      </c>
      <c r="G9" s="7"/>
    </row>
    <row r="10" spans="1:7" s="8" customFormat="1" ht="21.95" customHeight="1">
      <c r="A10" s="39" t="s">
        <v>50</v>
      </c>
      <c r="B10" s="33" t="s">
        <v>8</v>
      </c>
      <c r="C10" s="35"/>
      <c r="D10" s="36" t="s">
        <v>69</v>
      </c>
      <c r="E10" s="85">
        <v>13</v>
      </c>
      <c r="F10" s="38">
        <v>5.8606699999999998</v>
      </c>
      <c r="G10" s="7"/>
    </row>
    <row r="11" spans="1:7" s="8" customFormat="1" ht="21.95" customHeight="1">
      <c r="A11" s="39" t="s">
        <v>51</v>
      </c>
      <c r="B11" s="33" t="s">
        <v>9</v>
      </c>
      <c r="C11" s="35"/>
      <c r="D11" s="36" t="s">
        <v>70</v>
      </c>
      <c r="E11" s="85">
        <v>14</v>
      </c>
      <c r="F11" s="38">
        <v>513.89750700000002</v>
      </c>
      <c r="G11" s="7"/>
    </row>
    <row r="12" spans="1:7" s="8" customFormat="1" ht="21.95" customHeight="1">
      <c r="A12" s="39" t="s">
        <v>63</v>
      </c>
      <c r="B12" s="33" t="s">
        <v>10</v>
      </c>
      <c r="C12" s="35"/>
      <c r="D12" s="36" t="s">
        <v>71</v>
      </c>
      <c r="E12" s="85">
        <v>15</v>
      </c>
      <c r="F12" s="38">
        <v>2661.8610779999999</v>
      </c>
      <c r="G12" s="7"/>
    </row>
    <row r="13" spans="1:7" s="8" customFormat="1" ht="21.95" customHeight="1">
      <c r="A13" s="39" t="s">
        <v>52</v>
      </c>
      <c r="B13" s="33" t="s">
        <v>11</v>
      </c>
      <c r="C13" s="35">
        <v>0.3</v>
      </c>
      <c r="D13" s="36" t="s">
        <v>72</v>
      </c>
      <c r="E13" s="85">
        <v>16</v>
      </c>
      <c r="F13" s="38">
        <v>0</v>
      </c>
      <c r="G13" s="7"/>
    </row>
    <row r="14" spans="1:7" s="8" customFormat="1" ht="21.95" customHeight="1">
      <c r="A14" s="39"/>
      <c r="B14" s="33"/>
      <c r="C14" s="35"/>
      <c r="D14" s="36" t="s">
        <v>115</v>
      </c>
      <c r="E14" s="85">
        <v>17</v>
      </c>
      <c r="F14" s="38">
        <v>140.39158999999998</v>
      </c>
      <c r="G14" s="7"/>
    </row>
    <row r="15" spans="1:7" s="8" customFormat="1" ht="21.95" customHeight="1">
      <c r="A15" s="39"/>
      <c r="B15" s="33"/>
      <c r="C15" s="35"/>
      <c r="D15" s="36" t="s">
        <v>116</v>
      </c>
      <c r="E15" s="85">
        <v>18</v>
      </c>
      <c r="F15" s="38">
        <v>1878.011878</v>
      </c>
      <c r="G15" s="7"/>
    </row>
    <row r="16" spans="1:7" s="8" customFormat="1" ht="21.95" customHeight="1">
      <c r="A16" s="39"/>
      <c r="B16" s="33"/>
      <c r="C16" s="35"/>
      <c r="D16" s="36" t="s">
        <v>117</v>
      </c>
      <c r="E16" s="85">
        <v>19</v>
      </c>
      <c r="F16" s="38">
        <v>990.66604000000007</v>
      </c>
      <c r="G16" s="7"/>
    </row>
    <row r="17" spans="1:7" s="8" customFormat="1" ht="21.95" customHeight="1">
      <c r="A17" s="39"/>
      <c r="B17" s="33"/>
      <c r="C17" s="35"/>
      <c r="D17" s="36" t="s">
        <v>118</v>
      </c>
      <c r="E17" s="85">
        <v>20</v>
      </c>
      <c r="F17" s="38">
        <v>125.13500000000001</v>
      </c>
      <c r="G17" s="7"/>
    </row>
    <row r="18" spans="1:7" s="8" customFormat="1" ht="21.95" customHeight="1">
      <c r="A18" s="39"/>
      <c r="B18" s="33"/>
      <c r="C18" s="35"/>
      <c r="D18" s="36" t="s">
        <v>119</v>
      </c>
      <c r="E18" s="85">
        <v>21</v>
      </c>
      <c r="F18" s="38">
        <v>1377.6478029999998</v>
      </c>
      <c r="G18" s="7"/>
    </row>
    <row r="19" spans="1:7" s="8" customFormat="1" ht="21.95" customHeight="1">
      <c r="A19" s="39"/>
      <c r="B19" s="33"/>
      <c r="C19" s="35"/>
      <c r="D19" s="36" t="s">
        <v>120</v>
      </c>
      <c r="E19" s="85">
        <v>22</v>
      </c>
      <c r="F19" s="38">
        <v>1305.4414359999998</v>
      </c>
      <c r="G19" s="7"/>
    </row>
    <row r="20" spans="1:7" s="8" customFormat="1" ht="21.95" customHeight="1">
      <c r="A20" s="39"/>
      <c r="B20" s="33"/>
      <c r="C20" s="35"/>
      <c r="D20" s="36" t="s">
        <v>121</v>
      </c>
      <c r="E20" s="85">
        <v>23</v>
      </c>
      <c r="F20" s="38">
        <v>4.9175000000000004</v>
      </c>
      <c r="G20" s="7"/>
    </row>
    <row r="21" spans="1:7" s="8" customFormat="1" ht="21.95" customHeight="1">
      <c r="A21" s="39"/>
      <c r="B21" s="33"/>
      <c r="C21" s="35"/>
      <c r="D21" s="36" t="s">
        <v>122</v>
      </c>
      <c r="E21" s="85">
        <v>24</v>
      </c>
      <c r="F21" s="38">
        <v>4.8</v>
      </c>
      <c r="G21" s="7"/>
    </row>
    <row r="22" spans="1:7" s="8" customFormat="1" ht="21.95" customHeight="1">
      <c r="A22" s="39"/>
      <c r="B22" s="33"/>
      <c r="C22" s="35"/>
      <c r="D22" s="36" t="s">
        <v>123</v>
      </c>
      <c r="E22" s="85">
        <v>25</v>
      </c>
      <c r="F22" s="38">
        <v>9.173724</v>
      </c>
      <c r="G22" s="7"/>
    </row>
    <row r="23" spans="1:7" s="8" customFormat="1" ht="21.95" customHeight="1">
      <c r="A23" s="39"/>
      <c r="B23" s="33"/>
      <c r="C23" s="35"/>
      <c r="D23" s="36" t="s">
        <v>124</v>
      </c>
      <c r="E23" s="85">
        <v>26</v>
      </c>
      <c r="F23" s="38">
        <v>0</v>
      </c>
      <c r="G23" s="7"/>
    </row>
    <row r="24" spans="1:7" s="8" customFormat="1" ht="21.95" customHeight="1">
      <c r="A24" s="39"/>
      <c r="B24" s="33"/>
      <c r="C24" s="35"/>
      <c r="D24" s="36" t="s">
        <v>125</v>
      </c>
      <c r="E24" s="85">
        <v>27</v>
      </c>
      <c r="F24" s="38">
        <v>0</v>
      </c>
      <c r="G24" s="7"/>
    </row>
    <row r="25" spans="1:7" s="8" customFormat="1" ht="21.95" customHeight="1">
      <c r="A25" s="39"/>
      <c r="B25" s="33"/>
      <c r="C25" s="35"/>
      <c r="D25" s="36" t="s">
        <v>126</v>
      </c>
      <c r="E25" s="85">
        <v>28</v>
      </c>
      <c r="F25" s="38">
        <v>0</v>
      </c>
      <c r="G25" s="7"/>
    </row>
    <row r="26" spans="1:7" s="8" customFormat="1" ht="21.95" customHeight="1">
      <c r="A26" s="39"/>
      <c r="B26" s="33"/>
      <c r="C26" s="35"/>
      <c r="D26" s="36" t="s">
        <v>127</v>
      </c>
      <c r="E26" s="85">
        <v>29</v>
      </c>
      <c r="F26" s="38">
        <v>108.3409</v>
      </c>
      <c r="G26" s="7"/>
    </row>
    <row r="27" spans="1:7" s="8" customFormat="1" ht="21.95" customHeight="1">
      <c r="A27" s="39"/>
      <c r="B27" s="33"/>
      <c r="C27" s="35"/>
      <c r="D27" s="36" t="s">
        <v>128</v>
      </c>
      <c r="E27" s="85">
        <v>30</v>
      </c>
      <c r="F27" s="38">
        <v>0</v>
      </c>
      <c r="G27" s="7"/>
    </row>
    <row r="28" spans="1:7" s="8" customFormat="1" ht="21.95" customHeight="1">
      <c r="A28" s="39"/>
      <c r="B28" s="33"/>
      <c r="C28" s="35"/>
      <c r="D28" s="36" t="s">
        <v>129</v>
      </c>
      <c r="E28" s="85">
        <v>31</v>
      </c>
      <c r="F28" s="38">
        <v>1.07165</v>
      </c>
      <c r="G28" s="7"/>
    </row>
    <row r="29" spans="1:7" s="8" customFormat="1" ht="21.95" customHeight="1">
      <c r="A29" s="39"/>
      <c r="B29" s="33"/>
      <c r="C29" s="35"/>
      <c r="D29" s="36" t="s">
        <v>130</v>
      </c>
      <c r="E29" s="85">
        <v>32</v>
      </c>
      <c r="F29" s="38"/>
      <c r="G29" s="7"/>
    </row>
    <row r="30" spans="1:7" s="8" customFormat="1" ht="21.95" customHeight="1">
      <c r="A30" s="39"/>
      <c r="B30" s="33"/>
      <c r="C30" s="35"/>
      <c r="D30" s="36" t="s">
        <v>131</v>
      </c>
      <c r="E30" s="85">
        <v>33</v>
      </c>
      <c r="F30" s="38"/>
      <c r="G30" s="7"/>
    </row>
    <row r="31" spans="1:7" s="8" customFormat="1" ht="21.95" customHeight="1">
      <c r="A31" s="40"/>
      <c r="B31" s="33"/>
      <c r="C31" s="41"/>
      <c r="D31" s="42"/>
      <c r="E31" s="33"/>
      <c r="F31" s="43"/>
      <c r="G31" s="7"/>
    </row>
    <row r="32" spans="1:7" s="8" customFormat="1" ht="21.95" customHeight="1">
      <c r="A32" s="44" t="s">
        <v>12</v>
      </c>
      <c r="B32" s="85">
        <v>7</v>
      </c>
      <c r="C32" s="35">
        <f>SUM(C8:C31)</f>
        <v>10755.771036</v>
      </c>
      <c r="D32" s="45" t="s">
        <v>13</v>
      </c>
      <c r="E32" s="85">
        <v>34</v>
      </c>
      <c r="F32" s="86">
        <f>SUM(F8:F31)</f>
        <v>10662.181035999998</v>
      </c>
      <c r="G32" s="7"/>
    </row>
    <row r="33" spans="1:7" s="8" customFormat="1" ht="21.95" customHeight="1">
      <c r="A33" s="40" t="s">
        <v>53</v>
      </c>
      <c r="B33" s="85">
        <v>8</v>
      </c>
      <c r="C33" s="35"/>
      <c r="D33" s="46" t="s">
        <v>54</v>
      </c>
      <c r="E33" s="85">
        <v>35</v>
      </c>
      <c r="F33" s="86"/>
      <c r="G33" s="7"/>
    </row>
    <row r="34" spans="1:7" s="8" customFormat="1" ht="21.95" customHeight="1">
      <c r="A34" s="40" t="s">
        <v>66</v>
      </c>
      <c r="B34" s="85">
        <v>9</v>
      </c>
      <c r="C34" s="35"/>
      <c r="D34" s="216" t="s">
        <v>55</v>
      </c>
      <c r="E34" s="85">
        <v>36</v>
      </c>
      <c r="F34" s="86">
        <v>93.59</v>
      </c>
      <c r="G34" s="7"/>
    </row>
    <row r="35" spans="1:7" s="8" customFormat="1" ht="21.95" customHeight="1">
      <c r="A35" s="48"/>
      <c r="B35" s="85"/>
      <c r="C35" s="49"/>
      <c r="D35" s="50"/>
      <c r="E35" s="85"/>
      <c r="F35" s="87"/>
      <c r="G35" s="7"/>
    </row>
    <row r="36" spans="1:7" ht="21.95" customHeight="1" thickBot="1">
      <c r="A36" s="52" t="s">
        <v>14</v>
      </c>
      <c r="B36" s="85">
        <v>10</v>
      </c>
      <c r="C36" s="53">
        <f>C32+C33+C34</f>
        <v>10755.771036</v>
      </c>
      <c r="D36" s="54" t="s">
        <v>14</v>
      </c>
      <c r="E36" s="85">
        <v>37</v>
      </c>
      <c r="F36" s="88">
        <f>F32+F34</f>
        <v>10755.771035999998</v>
      </c>
    </row>
    <row r="37" spans="1:7" ht="29.25" customHeight="1">
      <c r="A37" s="119" t="s">
        <v>75</v>
      </c>
      <c r="B37" s="120"/>
      <c r="C37" s="120"/>
      <c r="D37" s="120"/>
      <c r="E37" s="120"/>
      <c r="F37" s="120"/>
    </row>
  </sheetData>
  <mergeCells count="4">
    <mergeCell ref="A2:F2"/>
    <mergeCell ref="A5:C5"/>
    <mergeCell ref="D5:F5"/>
    <mergeCell ref="A37:F37"/>
  </mergeCells>
  <phoneticPr fontId="2" type="noConversion"/>
  <printOptions horizontalCentered="1"/>
  <pageMargins left="0.35433070866141736" right="0.35433070866141736" top="0.59055118110236227" bottom="0.78740157480314965" header="0.51181102362204722" footer="0.19685039370078741"/>
  <pageSetup paperSize="9" scale="61" orientation="landscape" horizontalDpi="300" verticalDpi="300" r:id="rId1"/>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N177"/>
  <sheetViews>
    <sheetView zoomScale="85" zoomScaleNormal="85" zoomScaleSheetLayoutView="160" workbookViewId="0">
      <selection activeCell="O31" sqref="O31"/>
    </sheetView>
  </sheetViews>
  <sheetFormatPr defaultRowHeight="14.25"/>
  <cols>
    <col min="1" max="1" width="12" style="11" customWidth="1"/>
    <col min="2" max="2" width="28" style="11" customWidth="1"/>
    <col min="3" max="4" width="10.125" style="11" customWidth="1"/>
    <col min="5" max="7" width="4.875" style="11" customWidth="1"/>
    <col min="8" max="8" width="5.625" style="11" customWidth="1"/>
    <col min="9" max="9" width="7.375" style="11" customWidth="1"/>
    <col min="10" max="16384" width="9" style="11"/>
  </cols>
  <sheetData>
    <row r="1" spans="1:9" s="9" customFormat="1" ht="21.75">
      <c r="A1" s="121" t="s">
        <v>73</v>
      </c>
      <c r="B1" s="121"/>
      <c r="C1" s="121"/>
      <c r="D1" s="121"/>
      <c r="E1" s="121"/>
      <c r="F1" s="121"/>
      <c r="G1" s="121"/>
      <c r="H1" s="121"/>
      <c r="I1" s="121"/>
    </row>
    <row r="2" spans="1:9">
      <c r="A2" s="10"/>
      <c r="B2" s="10"/>
      <c r="C2" s="10"/>
      <c r="D2" s="10"/>
      <c r="E2" s="10"/>
      <c r="F2" s="10"/>
      <c r="G2" s="10"/>
      <c r="H2" s="10"/>
      <c r="I2" s="29" t="s">
        <v>36</v>
      </c>
    </row>
    <row r="3" spans="1:9" ht="15" thickBot="1">
      <c r="A3" s="6" t="s">
        <v>114</v>
      </c>
      <c r="B3" s="10"/>
      <c r="C3" s="10"/>
      <c r="D3" s="10"/>
      <c r="E3" s="12"/>
      <c r="F3" s="10"/>
      <c r="G3" s="10"/>
      <c r="H3" s="10"/>
      <c r="I3" s="29" t="s">
        <v>33</v>
      </c>
    </row>
    <row r="4" spans="1:9" s="13" customFormat="1" ht="22.5" customHeight="1">
      <c r="A4" s="128" t="s">
        <v>15</v>
      </c>
      <c r="B4" s="124"/>
      <c r="C4" s="217" t="s">
        <v>291</v>
      </c>
      <c r="D4" s="129" t="s">
        <v>40</v>
      </c>
      <c r="E4" s="124" t="s">
        <v>16</v>
      </c>
      <c r="F4" s="124" t="s">
        <v>17</v>
      </c>
      <c r="G4" s="124" t="s">
        <v>18</v>
      </c>
      <c r="H4" s="124" t="s">
        <v>64</v>
      </c>
      <c r="I4" s="122" t="s">
        <v>19</v>
      </c>
    </row>
    <row r="5" spans="1:9" s="13" customFormat="1" ht="22.5" customHeight="1">
      <c r="A5" s="126" t="s">
        <v>92</v>
      </c>
      <c r="B5" s="125" t="s">
        <v>20</v>
      </c>
      <c r="C5" s="125"/>
      <c r="D5" s="130"/>
      <c r="E5" s="125"/>
      <c r="F5" s="125"/>
      <c r="G5" s="125"/>
      <c r="H5" s="125"/>
      <c r="I5" s="123"/>
    </row>
    <row r="6" spans="1:9" s="13" customFormat="1" ht="22.5" customHeight="1">
      <c r="A6" s="127"/>
      <c r="B6" s="125"/>
      <c r="C6" s="125"/>
      <c r="D6" s="130"/>
      <c r="E6" s="125"/>
      <c r="F6" s="125"/>
      <c r="G6" s="125"/>
      <c r="H6" s="125"/>
      <c r="I6" s="123"/>
    </row>
    <row r="7" spans="1:9" ht="22.5" customHeight="1">
      <c r="A7" s="131" t="s">
        <v>21</v>
      </c>
      <c r="B7" s="132"/>
      <c r="C7" s="14" t="s">
        <v>6</v>
      </c>
      <c r="D7" s="14" t="s">
        <v>7</v>
      </c>
      <c r="E7" s="14" t="s">
        <v>8</v>
      </c>
      <c r="F7" s="14" t="s">
        <v>9</v>
      </c>
      <c r="G7" s="14" t="s">
        <v>10</v>
      </c>
      <c r="H7" s="14" t="s">
        <v>11</v>
      </c>
      <c r="I7" s="32" t="s">
        <v>39</v>
      </c>
    </row>
    <row r="8" spans="1:9" ht="22.5" customHeight="1">
      <c r="A8" s="132" t="s">
        <v>14</v>
      </c>
      <c r="B8" s="132"/>
      <c r="C8" s="89">
        <v>10755.771036</v>
      </c>
      <c r="D8" s="89">
        <v>10755.471036000001</v>
      </c>
      <c r="E8" s="26"/>
      <c r="F8" s="26"/>
      <c r="G8" s="26"/>
      <c r="H8" s="26"/>
      <c r="I8" s="26">
        <v>0.3</v>
      </c>
    </row>
    <row r="9" spans="1:9" ht="17.25" customHeight="1">
      <c r="A9" s="193">
        <v>201</v>
      </c>
      <c r="B9" s="193" t="s">
        <v>132</v>
      </c>
      <c r="C9" s="192">
        <v>1534.96426</v>
      </c>
      <c r="D9" s="192">
        <v>1534.96426</v>
      </c>
      <c r="E9" s="91"/>
      <c r="F9" s="91"/>
      <c r="G9" s="91"/>
      <c r="H9" s="91"/>
      <c r="I9" s="91"/>
    </row>
    <row r="10" spans="1:9" ht="17.25" customHeight="1">
      <c r="A10" s="193">
        <v>20101</v>
      </c>
      <c r="B10" s="193" t="s">
        <v>269</v>
      </c>
      <c r="C10" s="192">
        <v>16</v>
      </c>
      <c r="D10" s="192">
        <v>16</v>
      </c>
      <c r="E10" s="91"/>
      <c r="F10" s="91"/>
      <c r="G10" s="91"/>
      <c r="H10" s="91"/>
      <c r="I10" s="91"/>
    </row>
    <row r="11" spans="1:9" ht="17.25" customHeight="1">
      <c r="A11" s="193">
        <v>2010199</v>
      </c>
      <c r="B11" s="193" t="s">
        <v>270</v>
      </c>
      <c r="C11" s="192">
        <v>16</v>
      </c>
      <c r="D11" s="192">
        <v>16</v>
      </c>
      <c r="E11" s="91"/>
      <c r="F11" s="91"/>
      <c r="G11" s="91"/>
      <c r="H11" s="91"/>
      <c r="I11" s="91"/>
    </row>
    <row r="12" spans="1:9" ht="17.25" customHeight="1">
      <c r="A12" s="193">
        <v>20103</v>
      </c>
      <c r="B12" s="193" t="s">
        <v>133</v>
      </c>
      <c r="C12" s="192">
        <v>1201.3409429999999</v>
      </c>
      <c r="D12" s="192">
        <v>1201.3409429999999</v>
      </c>
      <c r="E12" s="91"/>
      <c r="F12" s="91"/>
      <c r="G12" s="91"/>
      <c r="H12" s="91"/>
      <c r="I12" s="91"/>
    </row>
    <row r="13" spans="1:9" ht="17.25" customHeight="1">
      <c r="A13" s="193">
        <v>2010301</v>
      </c>
      <c r="B13" s="193" t="s">
        <v>134</v>
      </c>
      <c r="C13" s="192">
        <v>641.62626699999998</v>
      </c>
      <c r="D13" s="192">
        <v>641.62626699999998</v>
      </c>
      <c r="E13" s="91"/>
      <c r="F13" s="91"/>
      <c r="G13" s="91"/>
      <c r="H13" s="91"/>
      <c r="I13" s="91"/>
    </row>
    <row r="14" spans="1:9" ht="17.25" customHeight="1">
      <c r="A14" s="193">
        <v>2010302</v>
      </c>
      <c r="B14" s="193" t="s">
        <v>135</v>
      </c>
      <c r="C14" s="192">
        <v>45.276000000000003</v>
      </c>
      <c r="D14" s="192">
        <v>45.276000000000003</v>
      </c>
      <c r="E14" s="91"/>
      <c r="F14" s="91"/>
      <c r="G14" s="91"/>
      <c r="H14" s="91"/>
      <c r="I14" s="91"/>
    </row>
    <row r="15" spans="1:9" ht="17.25" customHeight="1">
      <c r="A15" s="193">
        <v>2010350</v>
      </c>
      <c r="B15" s="193" t="s">
        <v>137</v>
      </c>
      <c r="C15" s="192">
        <v>14.743376000000001</v>
      </c>
      <c r="D15" s="192">
        <v>14.743376000000001</v>
      </c>
      <c r="E15" s="91"/>
      <c r="F15" s="91"/>
      <c r="G15" s="91"/>
      <c r="H15" s="91"/>
      <c r="I15" s="91"/>
    </row>
    <row r="16" spans="1:9">
      <c r="A16" s="193">
        <v>2010399</v>
      </c>
      <c r="B16" s="193" t="s">
        <v>138</v>
      </c>
      <c r="C16" s="192">
        <v>499.69529999999997</v>
      </c>
      <c r="D16" s="192">
        <v>499.69529999999997</v>
      </c>
      <c r="E16" s="91"/>
      <c r="F16" s="91"/>
      <c r="G16" s="91"/>
      <c r="H16" s="91"/>
      <c r="I16" s="91"/>
    </row>
    <row r="17" spans="1:9">
      <c r="A17" s="193">
        <v>20105</v>
      </c>
      <c r="B17" s="193" t="s">
        <v>139</v>
      </c>
      <c r="C17" s="91">
        <v>7.1999999999999995E-2</v>
      </c>
      <c r="D17" s="91">
        <v>7.1999999999999995E-2</v>
      </c>
      <c r="E17" s="91"/>
      <c r="F17" s="91"/>
      <c r="G17" s="91"/>
      <c r="H17" s="91"/>
      <c r="I17" s="91"/>
    </row>
    <row r="18" spans="1:9">
      <c r="A18" s="193">
        <v>2010506</v>
      </c>
      <c r="B18" s="193" t="s">
        <v>140</v>
      </c>
      <c r="C18" s="91">
        <v>7.1999999999999995E-2</v>
      </c>
      <c r="D18" s="91">
        <v>7.1999999999999995E-2</v>
      </c>
      <c r="E18" s="91"/>
      <c r="F18" s="91"/>
      <c r="G18" s="91"/>
      <c r="H18" s="91"/>
      <c r="I18" s="91"/>
    </row>
    <row r="19" spans="1:9">
      <c r="A19" s="193">
        <v>20106</v>
      </c>
      <c r="B19" s="193" t="s">
        <v>141</v>
      </c>
      <c r="C19" s="192">
        <v>123.36485800000001</v>
      </c>
      <c r="D19" s="192">
        <v>123.36485800000001</v>
      </c>
      <c r="E19" s="91"/>
      <c r="F19" s="91"/>
      <c r="G19" s="91"/>
      <c r="H19" s="91"/>
      <c r="I19" s="91"/>
    </row>
    <row r="20" spans="1:9">
      <c r="A20" s="193">
        <v>2010601</v>
      </c>
      <c r="B20" s="193" t="s">
        <v>134</v>
      </c>
      <c r="C20" s="192">
        <v>54.041069999999998</v>
      </c>
      <c r="D20" s="192">
        <v>54.041069999999998</v>
      </c>
      <c r="E20" s="91"/>
      <c r="F20" s="91"/>
      <c r="G20" s="91"/>
      <c r="H20" s="91"/>
      <c r="I20" s="91"/>
    </row>
    <row r="21" spans="1:9">
      <c r="A21" s="193">
        <v>2010602</v>
      </c>
      <c r="B21" s="193" t="s">
        <v>135</v>
      </c>
      <c r="C21" s="192">
        <v>5.4</v>
      </c>
      <c r="D21" s="192">
        <v>5.4</v>
      </c>
      <c r="E21" s="91"/>
      <c r="F21" s="91"/>
      <c r="G21" s="91"/>
      <c r="H21" s="91"/>
      <c r="I21" s="91"/>
    </row>
    <row r="22" spans="1:9">
      <c r="A22" s="193">
        <v>2010603</v>
      </c>
      <c r="B22" s="193" t="s">
        <v>136</v>
      </c>
      <c r="C22" s="192">
        <v>43.923788000000002</v>
      </c>
      <c r="D22" s="192">
        <v>43.923788000000002</v>
      </c>
      <c r="E22" s="91"/>
      <c r="F22" s="91"/>
      <c r="G22" s="91"/>
      <c r="H22" s="91"/>
      <c r="I22" s="91"/>
    </row>
    <row r="23" spans="1:9">
      <c r="A23" s="193">
        <v>2010699</v>
      </c>
      <c r="B23" s="193" t="s">
        <v>142</v>
      </c>
      <c r="C23" s="192">
        <v>20</v>
      </c>
      <c r="D23" s="192">
        <v>20</v>
      </c>
      <c r="E23" s="91"/>
      <c r="F23" s="91"/>
      <c r="G23" s="91"/>
      <c r="H23" s="91"/>
      <c r="I23" s="91"/>
    </row>
    <row r="24" spans="1:9">
      <c r="A24" s="193">
        <v>20111</v>
      </c>
      <c r="B24" s="193" t="s">
        <v>271</v>
      </c>
      <c r="C24" s="192">
        <v>1.32</v>
      </c>
      <c r="D24" s="192">
        <v>1.32</v>
      </c>
      <c r="E24" s="91"/>
      <c r="F24" s="91"/>
      <c r="G24" s="91"/>
      <c r="H24" s="91"/>
      <c r="I24" s="91"/>
    </row>
    <row r="25" spans="1:9">
      <c r="A25" s="193">
        <v>2011101</v>
      </c>
      <c r="B25" s="193" t="s">
        <v>134</v>
      </c>
      <c r="C25" s="192">
        <v>1.32</v>
      </c>
      <c r="D25" s="192">
        <v>1.32</v>
      </c>
      <c r="E25" s="91"/>
      <c r="F25" s="91"/>
      <c r="G25" s="91"/>
      <c r="H25" s="91"/>
      <c r="I25" s="91"/>
    </row>
    <row r="26" spans="1:9">
      <c r="A26" s="193">
        <v>20113</v>
      </c>
      <c r="B26" s="193" t="s">
        <v>143</v>
      </c>
      <c r="C26" s="192">
        <v>69.043499999999995</v>
      </c>
      <c r="D26" s="192">
        <v>69.043499999999995</v>
      </c>
      <c r="E26" s="91"/>
      <c r="F26" s="91"/>
      <c r="G26" s="91"/>
      <c r="H26" s="91"/>
      <c r="I26" s="91"/>
    </row>
    <row r="27" spans="1:9">
      <c r="A27" s="193">
        <v>2011399</v>
      </c>
      <c r="B27" s="193" t="s">
        <v>144</v>
      </c>
      <c r="C27" s="192">
        <v>69.043499999999995</v>
      </c>
      <c r="D27" s="192">
        <v>69.043499999999995</v>
      </c>
      <c r="E27" s="91"/>
      <c r="F27" s="91"/>
      <c r="G27" s="91"/>
      <c r="H27" s="91"/>
      <c r="I27" s="91"/>
    </row>
    <row r="28" spans="1:9">
      <c r="A28" s="193">
        <v>20129</v>
      </c>
      <c r="B28" s="193" t="s">
        <v>145</v>
      </c>
      <c r="C28" s="192">
        <v>87.516933999999992</v>
      </c>
      <c r="D28" s="192">
        <v>87.516933999999992</v>
      </c>
      <c r="E28" s="91"/>
      <c r="F28" s="91"/>
      <c r="G28" s="91"/>
      <c r="H28" s="91"/>
      <c r="I28" s="91"/>
    </row>
    <row r="29" spans="1:9">
      <c r="A29" s="193">
        <v>2012999</v>
      </c>
      <c r="B29" s="193" t="s">
        <v>146</v>
      </c>
      <c r="C29" s="192">
        <v>87.516933999999992</v>
      </c>
      <c r="D29" s="192">
        <v>87.516933999999992</v>
      </c>
      <c r="E29" s="91"/>
      <c r="F29" s="91"/>
      <c r="G29" s="91"/>
      <c r="H29" s="91"/>
      <c r="I29" s="91"/>
    </row>
    <row r="30" spans="1:9">
      <c r="A30" s="193">
        <v>20132</v>
      </c>
      <c r="B30" s="193" t="s">
        <v>147</v>
      </c>
      <c r="C30" s="192">
        <v>30.308025000000001</v>
      </c>
      <c r="D30" s="192">
        <v>30.308025000000001</v>
      </c>
      <c r="E30" s="91"/>
      <c r="F30" s="91"/>
      <c r="G30" s="91"/>
      <c r="H30" s="91"/>
      <c r="I30" s="91"/>
    </row>
    <row r="31" spans="1:9">
      <c r="A31" s="193">
        <v>2013299</v>
      </c>
      <c r="B31" s="193" t="s">
        <v>148</v>
      </c>
      <c r="C31" s="192">
        <v>30.308025000000001</v>
      </c>
      <c r="D31" s="192">
        <v>30.308025000000001</v>
      </c>
      <c r="E31" s="91"/>
      <c r="F31" s="91"/>
      <c r="G31" s="91"/>
      <c r="H31" s="91"/>
      <c r="I31" s="91"/>
    </row>
    <row r="32" spans="1:9">
      <c r="A32" s="193">
        <v>20199</v>
      </c>
      <c r="B32" s="193" t="s">
        <v>149</v>
      </c>
      <c r="C32" s="192">
        <v>5.9980000000000002</v>
      </c>
      <c r="D32" s="192">
        <v>5.9980000000000002</v>
      </c>
      <c r="E32" s="91"/>
      <c r="F32" s="91"/>
      <c r="G32" s="91"/>
      <c r="H32" s="91"/>
      <c r="I32" s="91"/>
    </row>
    <row r="33" spans="1:9">
      <c r="A33" s="193">
        <v>2019999</v>
      </c>
      <c r="B33" s="193" t="s">
        <v>150</v>
      </c>
      <c r="C33" s="192">
        <v>5.9980000000000002</v>
      </c>
      <c r="D33" s="192">
        <v>5.9980000000000002</v>
      </c>
      <c r="E33" s="91"/>
      <c r="F33" s="91"/>
      <c r="G33" s="91"/>
      <c r="H33" s="91"/>
      <c r="I33" s="91"/>
    </row>
    <row r="34" spans="1:9">
      <c r="A34" s="193">
        <v>203</v>
      </c>
      <c r="B34" s="193" t="s">
        <v>151</v>
      </c>
      <c r="C34" s="192">
        <v>5.8606699999999998</v>
      </c>
      <c r="D34" s="192">
        <v>5.8606699999999998</v>
      </c>
      <c r="E34" s="91"/>
      <c r="F34" s="91"/>
      <c r="G34" s="91"/>
      <c r="H34" s="91"/>
      <c r="I34" s="91"/>
    </row>
    <row r="35" spans="1:9">
      <c r="A35" s="193">
        <v>20399</v>
      </c>
      <c r="B35" s="193" t="s">
        <v>152</v>
      </c>
      <c r="C35" s="192">
        <v>5.8606699999999998</v>
      </c>
      <c r="D35" s="192">
        <v>5.8606699999999998</v>
      </c>
      <c r="E35" s="91"/>
      <c r="F35" s="91"/>
      <c r="G35" s="91"/>
      <c r="H35" s="91"/>
      <c r="I35" s="91"/>
    </row>
    <row r="36" spans="1:9">
      <c r="A36" s="193">
        <v>2039901</v>
      </c>
      <c r="B36" s="193" t="s">
        <v>153</v>
      </c>
      <c r="C36" s="192">
        <v>5.8606699999999998</v>
      </c>
      <c r="D36" s="192">
        <v>5.8606699999999998</v>
      </c>
      <c r="E36" s="91"/>
      <c r="F36" s="91"/>
      <c r="G36" s="91"/>
      <c r="H36" s="91"/>
      <c r="I36" s="91"/>
    </row>
    <row r="37" spans="1:9">
      <c r="A37" s="193">
        <v>204</v>
      </c>
      <c r="B37" s="193" t="s">
        <v>154</v>
      </c>
      <c r="C37" s="192">
        <v>513.89750700000002</v>
      </c>
      <c r="D37" s="192">
        <v>513.89750700000002</v>
      </c>
      <c r="E37" s="91"/>
      <c r="F37" s="91"/>
      <c r="G37" s="91"/>
      <c r="H37" s="91"/>
      <c r="I37" s="91"/>
    </row>
    <row r="38" spans="1:9">
      <c r="A38" s="193">
        <v>20401</v>
      </c>
      <c r="B38" s="193" t="s">
        <v>155</v>
      </c>
      <c r="C38" s="192">
        <v>29.16</v>
      </c>
      <c r="D38" s="192">
        <v>29.16</v>
      </c>
      <c r="E38" s="91"/>
      <c r="F38" s="91"/>
      <c r="G38" s="91"/>
      <c r="H38" s="91"/>
      <c r="I38" s="91"/>
    </row>
    <row r="39" spans="1:9">
      <c r="A39" s="193">
        <v>2040103</v>
      </c>
      <c r="B39" s="193" t="s">
        <v>156</v>
      </c>
      <c r="C39" s="192">
        <v>29.16</v>
      </c>
      <c r="D39" s="192">
        <v>29.16</v>
      </c>
      <c r="E39" s="91"/>
      <c r="F39" s="91"/>
      <c r="G39" s="91"/>
      <c r="H39" s="91"/>
      <c r="I39" s="91"/>
    </row>
    <row r="40" spans="1:9">
      <c r="A40" s="193">
        <v>20402</v>
      </c>
      <c r="B40" s="193" t="s">
        <v>157</v>
      </c>
      <c r="C40" s="192">
        <v>347.739463</v>
      </c>
      <c r="D40" s="192">
        <v>347.739463</v>
      </c>
      <c r="E40" s="91"/>
      <c r="F40" s="91"/>
      <c r="G40" s="91"/>
      <c r="H40" s="91"/>
      <c r="I40" s="91"/>
    </row>
    <row r="41" spans="1:9">
      <c r="A41" s="193">
        <v>2040201</v>
      </c>
      <c r="B41" s="193" t="s">
        <v>134</v>
      </c>
      <c r="C41" s="192">
        <v>175.98746299999999</v>
      </c>
      <c r="D41" s="192">
        <v>175.98746299999999</v>
      </c>
      <c r="E41" s="91"/>
      <c r="F41" s="91"/>
      <c r="G41" s="91"/>
      <c r="H41" s="91"/>
      <c r="I41" s="91"/>
    </row>
    <row r="42" spans="1:9">
      <c r="A42" s="193">
        <v>2040202</v>
      </c>
      <c r="B42" s="193" t="s">
        <v>135</v>
      </c>
      <c r="C42" s="192">
        <v>11.952</v>
      </c>
      <c r="D42" s="192">
        <v>11.952</v>
      </c>
      <c r="E42" s="91"/>
      <c r="F42" s="91"/>
      <c r="G42" s="91"/>
      <c r="H42" s="91"/>
      <c r="I42" s="91"/>
    </row>
    <row r="43" spans="1:9">
      <c r="A43" s="193">
        <v>2040203</v>
      </c>
      <c r="B43" s="193" t="s">
        <v>136</v>
      </c>
      <c r="C43" s="192">
        <v>50</v>
      </c>
      <c r="D43" s="192">
        <v>50</v>
      </c>
      <c r="E43" s="91"/>
      <c r="F43" s="91"/>
      <c r="G43" s="91"/>
      <c r="H43" s="91"/>
      <c r="I43" s="91"/>
    </row>
    <row r="44" spans="1:9">
      <c r="A44" s="193">
        <v>2040299</v>
      </c>
      <c r="B44" s="193" t="s">
        <v>158</v>
      </c>
      <c r="C44" s="192">
        <v>109.8</v>
      </c>
      <c r="D44" s="192">
        <v>109.8</v>
      </c>
      <c r="E44" s="91"/>
      <c r="F44" s="91"/>
      <c r="G44" s="91"/>
      <c r="H44" s="91"/>
      <c r="I44" s="91"/>
    </row>
    <row r="45" spans="1:9">
      <c r="A45" s="193">
        <v>20406</v>
      </c>
      <c r="B45" s="193" t="s">
        <v>159</v>
      </c>
      <c r="C45" s="192">
        <v>30.210443999999999</v>
      </c>
      <c r="D45" s="192">
        <v>30.210443999999999</v>
      </c>
      <c r="E45" s="91"/>
      <c r="F45" s="91"/>
      <c r="G45" s="91"/>
      <c r="H45" s="91"/>
      <c r="I45" s="91"/>
    </row>
    <row r="46" spans="1:9">
      <c r="A46" s="193">
        <v>2040601</v>
      </c>
      <c r="B46" s="193" t="s">
        <v>134</v>
      </c>
      <c r="C46" s="192">
        <v>28.050443999999999</v>
      </c>
      <c r="D46" s="192">
        <v>28.050443999999999</v>
      </c>
      <c r="E46" s="91"/>
      <c r="F46" s="91"/>
      <c r="G46" s="91"/>
      <c r="H46" s="91"/>
      <c r="I46" s="91"/>
    </row>
    <row r="47" spans="1:9">
      <c r="A47" s="193">
        <v>2040602</v>
      </c>
      <c r="B47" s="193" t="s">
        <v>135</v>
      </c>
      <c r="C47" s="192">
        <v>2.16</v>
      </c>
      <c r="D47" s="192">
        <v>2.16</v>
      </c>
      <c r="E47" s="91"/>
      <c r="F47" s="91"/>
      <c r="G47" s="91"/>
      <c r="H47" s="91"/>
      <c r="I47" s="91"/>
    </row>
    <row r="48" spans="1:9">
      <c r="A48" s="193">
        <v>20499</v>
      </c>
      <c r="B48" s="193" t="s">
        <v>160</v>
      </c>
      <c r="C48" s="192">
        <v>106.7876</v>
      </c>
      <c r="D48" s="192">
        <v>106.7876</v>
      </c>
      <c r="E48" s="91"/>
      <c r="F48" s="91"/>
      <c r="G48" s="91"/>
      <c r="H48" s="91"/>
      <c r="I48" s="91"/>
    </row>
    <row r="49" spans="1:9">
      <c r="A49" s="193">
        <v>2049901</v>
      </c>
      <c r="B49" s="193" t="s">
        <v>161</v>
      </c>
      <c r="C49" s="192">
        <v>106.7876</v>
      </c>
      <c r="D49" s="192">
        <v>106.7876</v>
      </c>
      <c r="E49" s="91"/>
      <c r="F49" s="91"/>
      <c r="G49" s="91"/>
      <c r="H49" s="91"/>
      <c r="I49" s="91"/>
    </row>
    <row r="50" spans="1:9">
      <c r="A50" s="193">
        <v>205</v>
      </c>
      <c r="B50" s="193" t="s">
        <v>162</v>
      </c>
      <c r="C50" s="192">
        <v>2661.8610779999999</v>
      </c>
      <c r="D50" s="192">
        <v>2661.8610779999999</v>
      </c>
      <c r="E50" s="91"/>
      <c r="F50" s="91"/>
      <c r="G50" s="91"/>
      <c r="H50" s="91"/>
      <c r="I50" s="91"/>
    </row>
    <row r="51" spans="1:9">
      <c r="A51" s="193">
        <v>20502</v>
      </c>
      <c r="B51" s="193" t="s">
        <v>163</v>
      </c>
      <c r="C51" s="192">
        <v>2500.729456</v>
      </c>
      <c r="D51" s="192">
        <v>2500.729456</v>
      </c>
      <c r="E51" s="91"/>
      <c r="F51" s="91"/>
      <c r="G51" s="91"/>
      <c r="H51" s="91"/>
      <c r="I51" s="91"/>
    </row>
    <row r="52" spans="1:9">
      <c r="A52" s="193">
        <v>2050201</v>
      </c>
      <c r="B52" s="193" t="s">
        <v>164</v>
      </c>
      <c r="C52" s="192">
        <v>7.03</v>
      </c>
      <c r="D52" s="192">
        <v>7.03</v>
      </c>
      <c r="E52" s="91"/>
      <c r="F52" s="91"/>
      <c r="G52" s="91"/>
      <c r="H52" s="91"/>
      <c r="I52" s="91"/>
    </row>
    <row r="53" spans="1:9">
      <c r="A53" s="193">
        <v>2050202</v>
      </c>
      <c r="B53" s="193" t="s">
        <v>165</v>
      </c>
      <c r="C53" s="192">
        <v>1563.7298619999999</v>
      </c>
      <c r="D53" s="192">
        <v>1563.7298619999999</v>
      </c>
      <c r="E53" s="91"/>
      <c r="F53" s="91"/>
      <c r="G53" s="91"/>
      <c r="H53" s="91"/>
      <c r="I53" s="91"/>
    </row>
    <row r="54" spans="1:9">
      <c r="A54" s="193">
        <v>2050203</v>
      </c>
      <c r="B54" s="193" t="s">
        <v>166</v>
      </c>
      <c r="C54" s="192">
        <v>929.96959399999992</v>
      </c>
      <c r="D54" s="192">
        <v>929.96959399999992</v>
      </c>
      <c r="E54" s="91"/>
      <c r="F54" s="91"/>
      <c r="G54" s="91"/>
      <c r="H54" s="91"/>
      <c r="I54" s="91"/>
    </row>
    <row r="55" spans="1:9">
      <c r="A55" s="193">
        <v>20508</v>
      </c>
      <c r="B55" s="193" t="s">
        <v>167</v>
      </c>
      <c r="C55" s="192">
        <v>1</v>
      </c>
      <c r="D55" s="192">
        <v>1</v>
      </c>
      <c r="E55" s="91"/>
      <c r="F55" s="91"/>
      <c r="G55" s="91"/>
      <c r="H55" s="91"/>
      <c r="I55" s="91"/>
    </row>
    <row r="56" spans="1:9">
      <c r="A56" s="193">
        <v>2050803</v>
      </c>
      <c r="B56" s="193" t="s">
        <v>168</v>
      </c>
      <c r="C56" s="192">
        <v>1</v>
      </c>
      <c r="D56" s="192">
        <v>1</v>
      </c>
      <c r="E56" s="91"/>
      <c r="F56" s="91"/>
      <c r="G56" s="91"/>
      <c r="H56" s="91"/>
      <c r="I56" s="91"/>
    </row>
    <row r="57" spans="1:9">
      <c r="A57" s="193">
        <v>20509</v>
      </c>
      <c r="B57" s="193" t="s">
        <v>169</v>
      </c>
      <c r="C57" s="192">
        <v>160.13162199999999</v>
      </c>
      <c r="D57" s="192">
        <v>160.13162199999999</v>
      </c>
      <c r="E57" s="91"/>
      <c r="F57" s="91"/>
      <c r="G57" s="91"/>
      <c r="H57" s="91"/>
      <c r="I57" s="91"/>
    </row>
    <row r="58" spans="1:9">
      <c r="A58" s="193">
        <v>2050901</v>
      </c>
      <c r="B58" s="193" t="s">
        <v>272</v>
      </c>
      <c r="C58" s="192">
        <v>12</v>
      </c>
      <c r="D58" s="192">
        <v>12</v>
      </c>
      <c r="E58" s="91"/>
      <c r="F58" s="91"/>
      <c r="G58" s="91"/>
      <c r="H58" s="91"/>
      <c r="I58" s="91"/>
    </row>
    <row r="59" spans="1:9">
      <c r="A59" s="193">
        <v>2050999</v>
      </c>
      <c r="B59" s="193" t="s">
        <v>170</v>
      </c>
      <c r="C59" s="192">
        <v>148.13162199999999</v>
      </c>
      <c r="D59" s="192">
        <v>148.13162199999999</v>
      </c>
      <c r="E59" s="91"/>
      <c r="F59" s="91"/>
      <c r="G59" s="91"/>
      <c r="H59" s="91"/>
      <c r="I59" s="91"/>
    </row>
    <row r="60" spans="1:9">
      <c r="A60" s="193">
        <v>207</v>
      </c>
      <c r="B60" s="193" t="s">
        <v>171</v>
      </c>
      <c r="C60" s="192">
        <v>145.39158999999998</v>
      </c>
      <c r="D60" s="192">
        <v>145.39158999999998</v>
      </c>
      <c r="E60" s="91"/>
      <c r="F60" s="91"/>
      <c r="G60" s="91"/>
      <c r="H60" s="91"/>
      <c r="I60" s="91"/>
    </row>
    <row r="61" spans="1:9">
      <c r="A61" s="193">
        <v>20701</v>
      </c>
      <c r="B61" s="193" t="s">
        <v>172</v>
      </c>
      <c r="C61" s="192">
        <v>85.465214000000003</v>
      </c>
      <c r="D61" s="192">
        <v>85.465214000000003</v>
      </c>
      <c r="E61" s="91"/>
      <c r="F61" s="91"/>
      <c r="G61" s="91"/>
      <c r="H61" s="91"/>
      <c r="I61" s="91"/>
    </row>
    <row r="62" spans="1:9">
      <c r="A62" s="193">
        <v>2070103</v>
      </c>
      <c r="B62" s="193" t="s">
        <v>136</v>
      </c>
      <c r="C62" s="192">
        <v>80.465214000000003</v>
      </c>
      <c r="D62" s="192">
        <v>80.465214000000003</v>
      </c>
      <c r="E62" s="91"/>
      <c r="F62" s="91"/>
      <c r="G62" s="91"/>
      <c r="H62" s="91"/>
      <c r="I62" s="91"/>
    </row>
    <row r="63" spans="1:9">
      <c r="A63" s="193">
        <v>2070199</v>
      </c>
      <c r="B63" s="193" t="s">
        <v>173</v>
      </c>
      <c r="C63" s="192">
        <v>5</v>
      </c>
      <c r="D63" s="192">
        <v>5</v>
      </c>
      <c r="E63" s="91"/>
      <c r="F63" s="91"/>
      <c r="G63" s="91"/>
      <c r="H63" s="91"/>
      <c r="I63" s="91"/>
    </row>
    <row r="64" spans="1:9">
      <c r="A64" s="193">
        <v>20799</v>
      </c>
      <c r="B64" s="193" t="s">
        <v>174</v>
      </c>
      <c r="C64" s="192">
        <v>59.926375999999998</v>
      </c>
      <c r="D64" s="192">
        <v>59.926375999999998</v>
      </c>
      <c r="E64" s="91"/>
      <c r="F64" s="91"/>
      <c r="G64" s="91"/>
      <c r="H64" s="91"/>
      <c r="I64" s="91"/>
    </row>
    <row r="65" spans="1:9">
      <c r="A65" s="193">
        <v>2079999</v>
      </c>
      <c r="B65" s="193" t="s">
        <v>175</v>
      </c>
      <c r="C65" s="192">
        <v>59.926375999999998</v>
      </c>
      <c r="D65" s="192">
        <v>59.926375999999998</v>
      </c>
      <c r="E65" s="91"/>
      <c r="F65" s="91"/>
      <c r="G65" s="91"/>
      <c r="H65" s="91"/>
      <c r="I65" s="91"/>
    </row>
    <row r="66" spans="1:9">
      <c r="A66" s="193">
        <v>208</v>
      </c>
      <c r="B66" s="193" t="s">
        <v>176</v>
      </c>
      <c r="C66" s="192">
        <v>1878.011878</v>
      </c>
      <c r="D66" s="192">
        <v>1878.011878</v>
      </c>
      <c r="E66" s="91"/>
      <c r="F66" s="91"/>
      <c r="G66" s="91"/>
      <c r="H66" s="91"/>
      <c r="I66" s="91"/>
    </row>
    <row r="67" spans="1:9">
      <c r="A67" s="193">
        <v>20801</v>
      </c>
      <c r="B67" s="193" t="s">
        <v>177</v>
      </c>
      <c r="C67" s="192">
        <v>167.851405</v>
      </c>
      <c r="D67" s="192">
        <v>167.851405</v>
      </c>
      <c r="E67" s="91"/>
      <c r="F67" s="91"/>
      <c r="G67" s="91"/>
      <c r="H67" s="91"/>
      <c r="I67" s="91"/>
    </row>
    <row r="68" spans="1:9">
      <c r="A68" s="193">
        <v>2080106</v>
      </c>
      <c r="B68" s="193" t="s">
        <v>178</v>
      </c>
      <c r="C68" s="192">
        <v>17.851405</v>
      </c>
      <c r="D68" s="192">
        <v>17.851405</v>
      </c>
      <c r="E68" s="91"/>
      <c r="F68" s="91"/>
      <c r="G68" s="91"/>
      <c r="H68" s="91"/>
      <c r="I68" s="91"/>
    </row>
    <row r="69" spans="1:9">
      <c r="A69" s="193">
        <v>2080199</v>
      </c>
      <c r="B69" s="193" t="s">
        <v>179</v>
      </c>
      <c r="C69" s="192">
        <v>150</v>
      </c>
      <c r="D69" s="192">
        <v>150</v>
      </c>
      <c r="E69" s="91"/>
      <c r="F69" s="91"/>
      <c r="G69" s="91"/>
      <c r="H69" s="91"/>
      <c r="I69" s="91"/>
    </row>
    <row r="70" spans="1:9">
      <c r="A70" s="193">
        <v>20803</v>
      </c>
      <c r="B70" s="193" t="s">
        <v>273</v>
      </c>
      <c r="C70" s="192">
        <v>469.29561500000005</v>
      </c>
      <c r="D70" s="192">
        <v>469.29561500000005</v>
      </c>
      <c r="E70" s="91"/>
      <c r="F70" s="91"/>
      <c r="G70" s="91"/>
      <c r="H70" s="91"/>
      <c r="I70" s="91"/>
    </row>
    <row r="71" spans="1:9">
      <c r="A71" s="193">
        <v>2080308</v>
      </c>
      <c r="B71" s="193" t="s">
        <v>274</v>
      </c>
      <c r="C71" s="192">
        <v>469.29561500000005</v>
      </c>
      <c r="D71" s="192">
        <v>469.29561500000005</v>
      </c>
      <c r="E71" s="91"/>
      <c r="F71" s="91"/>
      <c r="G71" s="91"/>
      <c r="H71" s="91"/>
      <c r="I71" s="91"/>
    </row>
    <row r="72" spans="1:9">
      <c r="A72" s="193">
        <v>20805</v>
      </c>
      <c r="B72" s="193" t="s">
        <v>180</v>
      </c>
      <c r="C72" s="192">
        <v>565.03889299999992</v>
      </c>
      <c r="D72" s="192">
        <v>565.03889299999992</v>
      </c>
      <c r="E72" s="91"/>
      <c r="F72" s="91"/>
      <c r="G72" s="91"/>
      <c r="H72" s="91"/>
      <c r="I72" s="91"/>
    </row>
    <row r="73" spans="1:9">
      <c r="A73" s="193">
        <v>2080501</v>
      </c>
      <c r="B73" s="193" t="s">
        <v>181</v>
      </c>
      <c r="C73" s="192">
        <v>101.047</v>
      </c>
      <c r="D73" s="192">
        <v>101.047</v>
      </c>
      <c r="E73" s="91"/>
      <c r="F73" s="91"/>
      <c r="G73" s="91"/>
      <c r="H73" s="91"/>
      <c r="I73" s="91"/>
    </row>
    <row r="74" spans="1:9">
      <c r="A74" s="193">
        <v>2080502</v>
      </c>
      <c r="B74" s="193" t="s">
        <v>182</v>
      </c>
      <c r="C74" s="192">
        <v>463.99189299999995</v>
      </c>
      <c r="D74" s="192">
        <v>463.99189299999995</v>
      </c>
      <c r="E74" s="91"/>
      <c r="F74" s="91"/>
      <c r="G74" s="91"/>
      <c r="H74" s="91"/>
      <c r="I74" s="91"/>
    </row>
    <row r="75" spans="1:9">
      <c r="A75" s="193">
        <v>20807</v>
      </c>
      <c r="B75" s="193" t="s">
        <v>183</v>
      </c>
      <c r="C75" s="192">
        <v>7.5765000000000002</v>
      </c>
      <c r="D75" s="192">
        <v>7.5765000000000002</v>
      </c>
      <c r="E75" s="91"/>
      <c r="F75" s="91"/>
      <c r="G75" s="91"/>
      <c r="H75" s="91"/>
      <c r="I75" s="91"/>
    </row>
    <row r="76" spans="1:9">
      <c r="A76" s="193">
        <v>2080712</v>
      </c>
      <c r="B76" s="193" t="s">
        <v>184</v>
      </c>
      <c r="C76" s="192">
        <v>7.5765000000000002</v>
      </c>
      <c r="D76" s="192">
        <v>7.5765000000000002</v>
      </c>
      <c r="E76" s="91"/>
      <c r="F76" s="91"/>
      <c r="G76" s="91"/>
      <c r="H76" s="91"/>
      <c r="I76" s="91"/>
    </row>
    <row r="77" spans="1:9">
      <c r="A77" s="193">
        <v>20808</v>
      </c>
      <c r="B77" s="193" t="s">
        <v>185</v>
      </c>
      <c r="C77" s="192">
        <v>104.97709999999999</v>
      </c>
      <c r="D77" s="192">
        <v>104.97709999999999</v>
      </c>
      <c r="E77" s="91"/>
      <c r="F77" s="91"/>
      <c r="G77" s="91"/>
      <c r="H77" s="91"/>
      <c r="I77" s="91"/>
    </row>
    <row r="78" spans="1:9">
      <c r="A78" s="193">
        <v>2080803</v>
      </c>
      <c r="B78" s="193" t="s">
        <v>186</v>
      </c>
      <c r="C78" s="192">
        <v>16.601900000000001</v>
      </c>
      <c r="D78" s="192">
        <v>16.601900000000001</v>
      </c>
      <c r="E78" s="91"/>
      <c r="F78" s="91"/>
      <c r="G78" s="91"/>
      <c r="H78" s="91"/>
      <c r="I78" s="91"/>
    </row>
    <row r="79" spans="1:9">
      <c r="A79" s="193">
        <v>2080899</v>
      </c>
      <c r="B79" s="193" t="s">
        <v>187</v>
      </c>
      <c r="C79" s="192">
        <v>88.375200000000007</v>
      </c>
      <c r="D79" s="192">
        <v>88.375200000000007</v>
      </c>
      <c r="E79" s="91"/>
      <c r="F79" s="91"/>
      <c r="G79" s="91"/>
      <c r="H79" s="91"/>
      <c r="I79" s="91"/>
    </row>
    <row r="80" spans="1:9">
      <c r="A80" s="193">
        <v>20809</v>
      </c>
      <c r="B80" s="193" t="s">
        <v>188</v>
      </c>
      <c r="C80" s="192">
        <v>7.9104399999999995</v>
      </c>
      <c r="D80" s="192">
        <v>7.9104399999999995</v>
      </c>
      <c r="E80" s="91"/>
      <c r="F80" s="91"/>
      <c r="G80" s="91"/>
      <c r="H80" s="91"/>
      <c r="I80" s="91"/>
    </row>
    <row r="81" spans="1:9">
      <c r="A81" s="193">
        <v>2080901</v>
      </c>
      <c r="B81" s="193" t="s">
        <v>189</v>
      </c>
      <c r="C81" s="192">
        <v>7.8104399999999998</v>
      </c>
      <c r="D81" s="192">
        <v>7.8104399999999998</v>
      </c>
      <c r="E81" s="91"/>
      <c r="F81" s="91"/>
      <c r="G81" s="91"/>
      <c r="H81" s="91"/>
      <c r="I81" s="91"/>
    </row>
    <row r="82" spans="1:9">
      <c r="A82" s="193">
        <v>2080904</v>
      </c>
      <c r="B82" s="193" t="s">
        <v>190</v>
      </c>
      <c r="C82" s="192">
        <v>0.1</v>
      </c>
      <c r="D82" s="192">
        <v>0.1</v>
      </c>
      <c r="E82" s="91"/>
      <c r="F82" s="91"/>
      <c r="G82" s="91"/>
      <c r="H82" s="91"/>
      <c r="I82" s="91"/>
    </row>
    <row r="83" spans="1:9">
      <c r="A83" s="193">
        <v>20810</v>
      </c>
      <c r="B83" s="193" t="s">
        <v>191</v>
      </c>
      <c r="C83" s="192">
        <v>65.418999999999997</v>
      </c>
      <c r="D83" s="192">
        <v>65.418999999999997</v>
      </c>
      <c r="E83" s="91"/>
      <c r="F83" s="91"/>
      <c r="G83" s="91"/>
      <c r="H83" s="91"/>
      <c r="I83" s="91"/>
    </row>
    <row r="84" spans="1:9">
      <c r="A84" s="193">
        <v>2081001</v>
      </c>
      <c r="B84" s="193" t="s">
        <v>192</v>
      </c>
      <c r="C84" s="192">
        <v>1.64</v>
      </c>
      <c r="D84" s="192">
        <v>1.64</v>
      </c>
      <c r="E84" s="91"/>
      <c r="F84" s="91"/>
      <c r="G84" s="91"/>
      <c r="H84" s="91"/>
      <c r="I84" s="91"/>
    </row>
    <row r="85" spans="1:9">
      <c r="A85" s="193">
        <v>2081002</v>
      </c>
      <c r="B85" s="193" t="s">
        <v>193</v>
      </c>
      <c r="C85" s="192">
        <v>47.145000000000003</v>
      </c>
      <c r="D85" s="192">
        <v>47.145000000000003</v>
      </c>
      <c r="E85" s="91"/>
      <c r="F85" s="91"/>
      <c r="G85" s="91"/>
      <c r="H85" s="91"/>
      <c r="I85" s="91"/>
    </row>
    <row r="86" spans="1:9">
      <c r="A86" s="193">
        <v>2081004</v>
      </c>
      <c r="B86" s="193" t="s">
        <v>194</v>
      </c>
      <c r="C86" s="192">
        <v>16.634</v>
      </c>
      <c r="D86" s="192">
        <v>16.634</v>
      </c>
      <c r="E86" s="91"/>
      <c r="F86" s="91"/>
      <c r="G86" s="91"/>
      <c r="H86" s="91"/>
      <c r="I86" s="91"/>
    </row>
    <row r="87" spans="1:9">
      <c r="A87" s="193">
        <v>20811</v>
      </c>
      <c r="B87" s="193" t="s">
        <v>195</v>
      </c>
      <c r="C87" s="192">
        <v>6.43</v>
      </c>
      <c r="D87" s="192">
        <v>6.43</v>
      </c>
      <c r="E87" s="91"/>
      <c r="F87" s="91"/>
      <c r="G87" s="91"/>
      <c r="H87" s="91"/>
      <c r="I87" s="91"/>
    </row>
    <row r="88" spans="1:9">
      <c r="A88" s="193">
        <v>2081105</v>
      </c>
      <c r="B88" s="193" t="s">
        <v>196</v>
      </c>
      <c r="C88" s="192">
        <v>6.43</v>
      </c>
      <c r="D88" s="192">
        <v>6.43</v>
      </c>
      <c r="E88" s="91"/>
      <c r="F88" s="91"/>
      <c r="G88" s="91"/>
      <c r="H88" s="91"/>
      <c r="I88" s="91"/>
    </row>
    <row r="89" spans="1:9">
      <c r="A89" s="193">
        <v>20819</v>
      </c>
      <c r="B89" s="193" t="s">
        <v>197</v>
      </c>
      <c r="C89" s="192">
        <v>255.84119999999999</v>
      </c>
      <c r="D89" s="192">
        <v>255.84119999999999</v>
      </c>
      <c r="E89" s="91"/>
      <c r="F89" s="91"/>
      <c r="G89" s="91"/>
      <c r="H89" s="91"/>
      <c r="I89" s="91"/>
    </row>
    <row r="90" spans="1:9">
      <c r="A90" s="193">
        <v>2081901</v>
      </c>
      <c r="B90" s="193" t="s">
        <v>198</v>
      </c>
      <c r="C90" s="192">
        <v>16.1432</v>
      </c>
      <c r="D90" s="192">
        <v>16.1432</v>
      </c>
      <c r="E90" s="91"/>
      <c r="F90" s="91"/>
      <c r="G90" s="91"/>
      <c r="H90" s="91"/>
      <c r="I90" s="91"/>
    </row>
    <row r="91" spans="1:9">
      <c r="A91" s="193">
        <v>2081902</v>
      </c>
      <c r="B91" s="193" t="s">
        <v>199</v>
      </c>
      <c r="C91" s="192">
        <v>239.69800000000001</v>
      </c>
      <c r="D91" s="192">
        <v>239.69800000000001</v>
      </c>
      <c r="E91" s="91"/>
      <c r="F91" s="91"/>
      <c r="G91" s="91"/>
      <c r="H91" s="91"/>
      <c r="I91" s="91"/>
    </row>
    <row r="92" spans="1:9">
      <c r="A92" s="193">
        <v>20820</v>
      </c>
      <c r="B92" s="193" t="s">
        <v>200</v>
      </c>
      <c r="C92" s="192">
        <v>6.97</v>
      </c>
      <c r="D92" s="192">
        <v>6.97</v>
      </c>
      <c r="E92" s="91"/>
      <c r="F92" s="91"/>
      <c r="G92" s="91"/>
      <c r="H92" s="91"/>
      <c r="I92" s="91"/>
    </row>
    <row r="93" spans="1:9">
      <c r="A93" s="193">
        <v>2082001</v>
      </c>
      <c r="B93" s="193" t="s">
        <v>201</v>
      </c>
      <c r="C93" s="192">
        <v>6.97</v>
      </c>
      <c r="D93" s="192">
        <v>6.97</v>
      </c>
      <c r="E93" s="91"/>
      <c r="F93" s="91"/>
      <c r="G93" s="91"/>
      <c r="H93" s="91"/>
      <c r="I93" s="91"/>
    </row>
    <row r="94" spans="1:9">
      <c r="A94" s="193">
        <v>20821</v>
      </c>
      <c r="B94" s="193" t="s">
        <v>275</v>
      </c>
      <c r="C94" s="192">
        <v>90.766724999999994</v>
      </c>
      <c r="D94" s="192">
        <v>90.766724999999994</v>
      </c>
      <c r="E94" s="91"/>
      <c r="F94" s="91"/>
      <c r="G94" s="91"/>
      <c r="H94" s="91"/>
      <c r="I94" s="91"/>
    </row>
    <row r="95" spans="1:9">
      <c r="A95" s="193">
        <v>2082102</v>
      </c>
      <c r="B95" s="193" t="s">
        <v>276</v>
      </c>
      <c r="C95" s="192">
        <v>90.766724999999994</v>
      </c>
      <c r="D95" s="192">
        <v>90.766724999999994</v>
      </c>
      <c r="E95" s="91"/>
      <c r="F95" s="91"/>
      <c r="G95" s="91"/>
      <c r="H95" s="91"/>
      <c r="I95" s="91"/>
    </row>
    <row r="96" spans="1:9">
      <c r="A96" s="193">
        <v>20822</v>
      </c>
      <c r="B96" s="193" t="s">
        <v>202</v>
      </c>
      <c r="C96" s="192">
        <v>30.82</v>
      </c>
      <c r="D96" s="192">
        <v>30.82</v>
      </c>
      <c r="E96" s="91"/>
      <c r="F96" s="91"/>
      <c r="G96" s="91"/>
      <c r="H96" s="91"/>
      <c r="I96" s="91"/>
    </row>
    <row r="97" spans="1:9">
      <c r="A97" s="193">
        <v>2082201</v>
      </c>
      <c r="B97" s="193" t="s">
        <v>203</v>
      </c>
      <c r="C97" s="192">
        <v>5.82</v>
      </c>
      <c r="D97" s="192">
        <v>5.82</v>
      </c>
      <c r="E97" s="91"/>
      <c r="F97" s="91"/>
      <c r="G97" s="91"/>
      <c r="H97" s="91"/>
      <c r="I97" s="91"/>
    </row>
    <row r="98" spans="1:9">
      <c r="A98" s="193">
        <v>2082202</v>
      </c>
      <c r="B98" s="193" t="s">
        <v>204</v>
      </c>
      <c r="C98" s="192">
        <v>25</v>
      </c>
      <c r="D98" s="192">
        <v>25</v>
      </c>
      <c r="E98" s="91"/>
      <c r="F98" s="91"/>
      <c r="G98" s="91"/>
      <c r="H98" s="91"/>
      <c r="I98" s="91"/>
    </row>
    <row r="99" spans="1:9">
      <c r="A99" s="193">
        <v>20823</v>
      </c>
      <c r="B99" s="193" t="s">
        <v>205</v>
      </c>
      <c r="C99" s="192">
        <v>49.688000000000002</v>
      </c>
      <c r="D99" s="192">
        <v>49.688000000000002</v>
      </c>
      <c r="E99" s="91"/>
      <c r="F99" s="91"/>
      <c r="G99" s="91"/>
      <c r="H99" s="91"/>
      <c r="I99" s="91"/>
    </row>
    <row r="100" spans="1:9">
      <c r="A100" s="193">
        <v>2082399</v>
      </c>
      <c r="B100" s="193" t="s">
        <v>206</v>
      </c>
      <c r="C100" s="192">
        <v>49.688000000000002</v>
      </c>
      <c r="D100" s="192">
        <v>49.688000000000002</v>
      </c>
      <c r="E100" s="91"/>
      <c r="F100" s="91"/>
      <c r="G100" s="91"/>
      <c r="H100" s="91"/>
      <c r="I100" s="91"/>
    </row>
    <row r="101" spans="1:9">
      <c r="A101" s="193">
        <v>20899</v>
      </c>
      <c r="B101" s="193" t="s">
        <v>207</v>
      </c>
      <c r="C101" s="192">
        <v>49.427</v>
      </c>
      <c r="D101" s="192">
        <v>49.427</v>
      </c>
      <c r="E101" s="91"/>
      <c r="F101" s="91"/>
      <c r="G101" s="91"/>
      <c r="H101" s="91"/>
      <c r="I101" s="91"/>
    </row>
    <row r="102" spans="1:9">
      <c r="A102" s="193">
        <v>2089901</v>
      </c>
      <c r="B102" s="193" t="s">
        <v>208</v>
      </c>
      <c r="C102" s="192">
        <v>49.427</v>
      </c>
      <c r="D102" s="192">
        <v>49.427</v>
      </c>
      <c r="E102" s="91"/>
      <c r="F102" s="91"/>
      <c r="G102" s="91"/>
      <c r="H102" s="91"/>
      <c r="I102" s="91"/>
    </row>
    <row r="103" spans="1:9">
      <c r="A103" s="193">
        <v>210</v>
      </c>
      <c r="B103" s="193" t="s">
        <v>209</v>
      </c>
      <c r="C103" s="192">
        <v>990.66604000000007</v>
      </c>
      <c r="D103" s="192">
        <v>990.66604000000007</v>
      </c>
      <c r="E103" s="91"/>
      <c r="F103" s="91"/>
      <c r="G103" s="91"/>
      <c r="H103" s="91"/>
      <c r="I103" s="91"/>
    </row>
    <row r="104" spans="1:9">
      <c r="A104" s="193">
        <v>21003</v>
      </c>
      <c r="B104" s="193" t="s">
        <v>210</v>
      </c>
      <c r="C104" s="192">
        <v>33.72</v>
      </c>
      <c r="D104" s="192">
        <v>33.72</v>
      </c>
      <c r="E104" s="91"/>
      <c r="F104" s="91"/>
      <c r="G104" s="91"/>
      <c r="H104" s="91"/>
      <c r="I104" s="91"/>
    </row>
    <row r="105" spans="1:9">
      <c r="A105" s="193">
        <v>2100399</v>
      </c>
      <c r="B105" s="193" t="s">
        <v>211</v>
      </c>
      <c r="C105" s="192">
        <v>33.72</v>
      </c>
      <c r="D105" s="192">
        <v>33.72</v>
      </c>
      <c r="E105" s="91"/>
      <c r="F105" s="91"/>
      <c r="G105" s="91"/>
      <c r="H105" s="91"/>
      <c r="I105" s="91"/>
    </row>
    <row r="106" spans="1:9">
      <c r="A106" s="193">
        <v>21005</v>
      </c>
      <c r="B106" s="193" t="s">
        <v>277</v>
      </c>
      <c r="C106" s="192">
        <v>730.80622000000005</v>
      </c>
      <c r="D106" s="192">
        <v>730.80622000000005</v>
      </c>
      <c r="E106" s="91"/>
      <c r="F106" s="91"/>
      <c r="G106" s="91"/>
      <c r="H106" s="91"/>
      <c r="I106" s="91"/>
    </row>
    <row r="107" spans="1:9">
      <c r="A107" s="193">
        <v>2100501</v>
      </c>
      <c r="B107" s="193" t="s">
        <v>278</v>
      </c>
      <c r="C107" s="192">
        <v>35.799015000000004</v>
      </c>
      <c r="D107" s="192">
        <v>35.799015000000004</v>
      </c>
      <c r="E107" s="91"/>
      <c r="F107" s="91"/>
      <c r="G107" s="91"/>
      <c r="H107" s="91"/>
      <c r="I107" s="91"/>
    </row>
    <row r="108" spans="1:9">
      <c r="A108" s="193">
        <v>2100502</v>
      </c>
      <c r="B108" s="193" t="s">
        <v>279</v>
      </c>
      <c r="C108" s="192">
        <v>105.28455700000001</v>
      </c>
      <c r="D108" s="192">
        <v>105.28455700000001</v>
      </c>
      <c r="E108" s="91"/>
      <c r="F108" s="91"/>
      <c r="G108" s="91"/>
      <c r="H108" s="91"/>
      <c r="I108" s="91"/>
    </row>
    <row r="109" spans="1:9">
      <c r="A109" s="193">
        <v>2100506</v>
      </c>
      <c r="B109" s="193" t="s">
        <v>280</v>
      </c>
      <c r="C109" s="192">
        <v>553.84209999999996</v>
      </c>
      <c r="D109" s="192">
        <v>553.84209999999996</v>
      </c>
      <c r="E109" s="91"/>
      <c r="F109" s="91"/>
      <c r="G109" s="91"/>
      <c r="H109" s="91"/>
      <c r="I109" s="91"/>
    </row>
    <row r="110" spans="1:9">
      <c r="A110" s="193">
        <v>2100508</v>
      </c>
      <c r="B110" s="193" t="s">
        <v>281</v>
      </c>
      <c r="C110" s="192">
        <v>14.755564999999999</v>
      </c>
      <c r="D110" s="192">
        <v>14.755564999999999</v>
      </c>
      <c r="E110" s="91"/>
      <c r="F110" s="91"/>
      <c r="G110" s="91"/>
      <c r="H110" s="91"/>
      <c r="I110" s="91"/>
    </row>
    <row r="111" spans="1:9">
      <c r="A111" s="193">
        <v>2100509</v>
      </c>
      <c r="B111" s="193" t="s">
        <v>282</v>
      </c>
      <c r="C111" s="192">
        <v>21.124983</v>
      </c>
      <c r="D111" s="192">
        <v>21.124983</v>
      </c>
      <c r="E111" s="91"/>
      <c r="F111" s="91"/>
      <c r="G111" s="91"/>
      <c r="H111" s="91"/>
      <c r="I111" s="91"/>
    </row>
    <row r="112" spans="1:9">
      <c r="A112" s="193">
        <v>21007</v>
      </c>
      <c r="B112" s="193" t="s">
        <v>212</v>
      </c>
      <c r="C112" s="192">
        <v>189.64982000000001</v>
      </c>
      <c r="D112" s="192">
        <v>189.64982000000001</v>
      </c>
      <c r="E112" s="91"/>
      <c r="F112" s="91"/>
      <c r="G112" s="91"/>
      <c r="H112" s="91"/>
      <c r="I112" s="91"/>
    </row>
    <row r="113" spans="1:9">
      <c r="A113" s="193">
        <v>2100716</v>
      </c>
      <c r="B113" s="193" t="s">
        <v>283</v>
      </c>
      <c r="C113" s="192">
        <v>13.662320000000001</v>
      </c>
      <c r="D113" s="192">
        <v>13.662320000000001</v>
      </c>
      <c r="E113" s="91"/>
      <c r="F113" s="91"/>
      <c r="G113" s="91"/>
      <c r="H113" s="91"/>
      <c r="I113" s="91"/>
    </row>
    <row r="114" spans="1:9">
      <c r="A114" s="193">
        <v>2100717</v>
      </c>
      <c r="B114" s="193" t="s">
        <v>213</v>
      </c>
      <c r="C114" s="192">
        <v>135.4965</v>
      </c>
      <c r="D114" s="192">
        <v>135.4965</v>
      </c>
      <c r="E114" s="91"/>
      <c r="F114" s="91"/>
      <c r="G114" s="91"/>
      <c r="H114" s="91"/>
      <c r="I114" s="91"/>
    </row>
    <row r="115" spans="1:9">
      <c r="A115" s="193">
        <v>2100799</v>
      </c>
      <c r="B115" s="193" t="s">
        <v>214</v>
      </c>
      <c r="C115" s="192">
        <v>40.491</v>
      </c>
      <c r="D115" s="192">
        <v>40.491</v>
      </c>
      <c r="E115" s="91"/>
      <c r="F115" s="91"/>
      <c r="G115" s="91"/>
      <c r="H115" s="91"/>
      <c r="I115" s="91"/>
    </row>
    <row r="116" spans="1:9">
      <c r="A116" s="193">
        <v>21099</v>
      </c>
      <c r="B116" s="193" t="s">
        <v>215</v>
      </c>
      <c r="C116" s="192">
        <v>36.49</v>
      </c>
      <c r="D116" s="192">
        <v>36.49</v>
      </c>
      <c r="E116" s="91"/>
      <c r="F116" s="91"/>
      <c r="G116" s="91"/>
      <c r="H116" s="91"/>
      <c r="I116" s="91"/>
    </row>
    <row r="117" spans="1:9">
      <c r="A117" s="193">
        <v>2109901</v>
      </c>
      <c r="B117" s="193" t="s">
        <v>216</v>
      </c>
      <c r="C117" s="192">
        <v>36.49</v>
      </c>
      <c r="D117" s="192">
        <v>36.49</v>
      </c>
      <c r="E117" s="91"/>
      <c r="F117" s="91"/>
      <c r="G117" s="91"/>
      <c r="H117" s="91"/>
      <c r="I117" s="91"/>
    </row>
    <row r="118" spans="1:9">
      <c r="A118" s="193">
        <v>211</v>
      </c>
      <c r="B118" s="193" t="s">
        <v>217</v>
      </c>
      <c r="C118" s="192">
        <v>125.13500000000001</v>
      </c>
      <c r="D118" s="192">
        <v>125.13500000000001</v>
      </c>
      <c r="E118" s="91"/>
      <c r="F118" s="91"/>
      <c r="G118" s="91"/>
      <c r="H118" s="91"/>
      <c r="I118" s="91"/>
    </row>
    <row r="119" spans="1:9">
      <c r="A119" s="193">
        <v>21103</v>
      </c>
      <c r="B119" s="193" t="s">
        <v>218</v>
      </c>
      <c r="C119" s="192">
        <v>13.635</v>
      </c>
      <c r="D119" s="192">
        <v>13.635</v>
      </c>
      <c r="E119" s="91"/>
      <c r="F119" s="91"/>
      <c r="G119" s="91"/>
      <c r="H119" s="91"/>
      <c r="I119" s="91"/>
    </row>
    <row r="120" spans="1:9">
      <c r="A120" s="193">
        <v>2110399</v>
      </c>
      <c r="B120" s="193" t="s">
        <v>219</v>
      </c>
      <c r="C120" s="192">
        <v>13.635</v>
      </c>
      <c r="D120" s="192">
        <v>13.635</v>
      </c>
      <c r="E120" s="91"/>
      <c r="F120" s="91"/>
      <c r="G120" s="91"/>
      <c r="H120" s="91"/>
      <c r="I120" s="91"/>
    </row>
    <row r="121" spans="1:9">
      <c r="A121" s="193">
        <v>21104</v>
      </c>
      <c r="B121" s="193" t="s">
        <v>220</v>
      </c>
      <c r="C121" s="192">
        <v>106.97</v>
      </c>
      <c r="D121" s="192">
        <v>106.97</v>
      </c>
      <c r="E121" s="91"/>
      <c r="F121" s="91"/>
      <c r="G121" s="91"/>
      <c r="H121" s="91"/>
      <c r="I121" s="91"/>
    </row>
    <row r="122" spans="1:9">
      <c r="A122" s="193">
        <v>2110402</v>
      </c>
      <c r="B122" s="193" t="s">
        <v>221</v>
      </c>
      <c r="C122" s="192">
        <v>106.97</v>
      </c>
      <c r="D122" s="192">
        <v>106.97</v>
      </c>
      <c r="E122" s="91"/>
      <c r="F122" s="91"/>
      <c r="G122" s="91"/>
      <c r="H122" s="91"/>
      <c r="I122" s="91"/>
    </row>
    <row r="123" spans="1:9">
      <c r="A123" s="193">
        <v>21111</v>
      </c>
      <c r="B123" s="193" t="s">
        <v>222</v>
      </c>
      <c r="C123" s="192">
        <v>4.53</v>
      </c>
      <c r="D123" s="192">
        <v>4.53</v>
      </c>
      <c r="E123" s="91"/>
      <c r="F123" s="91"/>
      <c r="G123" s="91"/>
      <c r="H123" s="91"/>
      <c r="I123" s="91"/>
    </row>
    <row r="124" spans="1:9">
      <c r="A124" s="193">
        <v>2111199</v>
      </c>
      <c r="B124" s="193" t="s">
        <v>223</v>
      </c>
      <c r="C124" s="192">
        <v>4.53</v>
      </c>
      <c r="D124" s="192">
        <v>4.53</v>
      </c>
      <c r="E124" s="91"/>
      <c r="F124" s="91"/>
      <c r="G124" s="91"/>
      <c r="H124" s="91"/>
      <c r="I124" s="91"/>
    </row>
    <row r="125" spans="1:9">
      <c r="A125" s="193">
        <v>212</v>
      </c>
      <c r="B125" s="218" t="s">
        <v>292</v>
      </c>
      <c r="C125" s="192">
        <v>1377.6478029999998</v>
      </c>
      <c r="D125" s="192">
        <v>1377.6478029999998</v>
      </c>
      <c r="E125" s="91"/>
      <c r="F125" s="91"/>
      <c r="G125" s="91"/>
      <c r="H125" s="91"/>
      <c r="I125" s="91"/>
    </row>
    <row r="126" spans="1:9">
      <c r="A126" s="193">
        <v>21201</v>
      </c>
      <c r="B126" s="193" t="s">
        <v>225</v>
      </c>
      <c r="C126" s="192">
        <v>179.57759999999999</v>
      </c>
      <c r="D126" s="192">
        <v>179.57759999999999</v>
      </c>
      <c r="E126" s="91"/>
      <c r="F126" s="91"/>
      <c r="G126" s="91"/>
      <c r="H126" s="91"/>
      <c r="I126" s="91"/>
    </row>
    <row r="127" spans="1:9">
      <c r="A127" s="193">
        <v>2120199</v>
      </c>
      <c r="B127" s="193" t="s">
        <v>226</v>
      </c>
      <c r="C127" s="192">
        <v>179.57759999999999</v>
      </c>
      <c r="D127" s="192">
        <v>179.57759999999999</v>
      </c>
      <c r="E127" s="91"/>
      <c r="F127" s="91"/>
      <c r="G127" s="91"/>
      <c r="H127" s="91"/>
      <c r="I127" s="91"/>
    </row>
    <row r="128" spans="1:9">
      <c r="A128" s="193">
        <v>21203</v>
      </c>
      <c r="B128" s="193" t="s">
        <v>227</v>
      </c>
      <c r="C128" s="192">
        <v>40</v>
      </c>
      <c r="D128" s="192">
        <v>40</v>
      </c>
      <c r="E128" s="91"/>
      <c r="F128" s="91"/>
      <c r="G128" s="91"/>
      <c r="H128" s="91"/>
      <c r="I128" s="91"/>
    </row>
    <row r="129" spans="1:9">
      <c r="A129" s="193">
        <v>2120303</v>
      </c>
      <c r="B129" s="193" t="s">
        <v>284</v>
      </c>
      <c r="C129" s="192">
        <v>40</v>
      </c>
      <c r="D129" s="192">
        <v>40</v>
      </c>
      <c r="E129" s="91"/>
      <c r="F129" s="91"/>
      <c r="G129" s="91"/>
      <c r="H129" s="91"/>
      <c r="I129" s="91"/>
    </row>
    <row r="130" spans="1:9">
      <c r="A130" s="193">
        <v>21205</v>
      </c>
      <c r="B130" s="193" t="s">
        <v>228</v>
      </c>
      <c r="C130" s="192">
        <v>350</v>
      </c>
      <c r="D130" s="192">
        <v>350</v>
      </c>
      <c r="E130" s="91"/>
      <c r="F130" s="91"/>
      <c r="G130" s="91"/>
      <c r="H130" s="91"/>
      <c r="I130" s="91"/>
    </row>
    <row r="131" spans="1:9">
      <c r="A131" s="193">
        <v>2120501</v>
      </c>
      <c r="B131" s="193" t="s">
        <v>229</v>
      </c>
      <c r="C131" s="192">
        <v>350</v>
      </c>
      <c r="D131" s="192">
        <v>350</v>
      </c>
      <c r="E131" s="91"/>
      <c r="F131" s="91"/>
      <c r="G131" s="91"/>
      <c r="H131" s="91"/>
      <c r="I131" s="91"/>
    </row>
    <row r="132" spans="1:9">
      <c r="A132" s="193">
        <v>21208</v>
      </c>
      <c r="B132" s="193" t="s">
        <v>230</v>
      </c>
      <c r="C132" s="192">
        <v>225.28</v>
      </c>
      <c r="D132" s="192">
        <v>225.28</v>
      </c>
      <c r="E132" s="91"/>
      <c r="F132" s="91"/>
      <c r="G132" s="91"/>
      <c r="H132" s="91"/>
      <c r="I132" s="91"/>
    </row>
    <row r="133" spans="1:9">
      <c r="A133" s="193">
        <v>2120801</v>
      </c>
      <c r="B133" s="193" t="s">
        <v>231</v>
      </c>
      <c r="C133" s="192">
        <v>30</v>
      </c>
      <c r="D133" s="192">
        <v>30</v>
      </c>
      <c r="E133" s="91"/>
      <c r="F133" s="91"/>
      <c r="G133" s="91"/>
      <c r="H133" s="91"/>
      <c r="I133" s="91"/>
    </row>
    <row r="134" spans="1:9">
      <c r="A134" s="193">
        <v>2120803</v>
      </c>
      <c r="B134" s="193" t="s">
        <v>285</v>
      </c>
      <c r="C134" s="192">
        <v>35</v>
      </c>
      <c r="D134" s="192">
        <v>35</v>
      </c>
      <c r="E134" s="91"/>
      <c r="F134" s="91"/>
      <c r="G134" s="91"/>
      <c r="H134" s="91"/>
      <c r="I134" s="91"/>
    </row>
    <row r="135" spans="1:9">
      <c r="A135" s="193">
        <v>2120804</v>
      </c>
      <c r="B135" s="193" t="s">
        <v>232</v>
      </c>
      <c r="C135" s="192">
        <v>40.28</v>
      </c>
      <c r="D135" s="192">
        <v>40.28</v>
      </c>
      <c r="E135" s="91"/>
      <c r="F135" s="91"/>
      <c r="G135" s="91"/>
      <c r="H135" s="91"/>
      <c r="I135" s="91"/>
    </row>
    <row r="136" spans="1:9">
      <c r="A136" s="193">
        <v>2120899</v>
      </c>
      <c r="B136" s="193" t="s">
        <v>233</v>
      </c>
      <c r="C136" s="192">
        <v>120</v>
      </c>
      <c r="D136" s="192">
        <v>120</v>
      </c>
      <c r="E136" s="91"/>
      <c r="F136" s="91"/>
      <c r="G136" s="91"/>
      <c r="H136" s="91"/>
      <c r="I136" s="91"/>
    </row>
    <row r="137" spans="1:9">
      <c r="A137" s="193">
        <v>21209</v>
      </c>
      <c r="B137" s="193" t="s">
        <v>286</v>
      </c>
      <c r="C137" s="192">
        <v>40.719499999999996</v>
      </c>
      <c r="D137" s="192">
        <v>40.719499999999996</v>
      </c>
      <c r="E137" s="91"/>
      <c r="F137" s="91"/>
      <c r="G137" s="91"/>
      <c r="H137" s="91"/>
      <c r="I137" s="91"/>
    </row>
    <row r="138" spans="1:9">
      <c r="A138" s="193">
        <v>2120999</v>
      </c>
      <c r="B138" s="193" t="s">
        <v>287</v>
      </c>
      <c r="C138" s="192">
        <v>40.719499999999996</v>
      </c>
      <c r="D138" s="192">
        <v>40.719499999999996</v>
      </c>
      <c r="E138" s="91"/>
      <c r="F138" s="91"/>
      <c r="G138" s="91"/>
      <c r="H138" s="91"/>
      <c r="I138" s="91"/>
    </row>
    <row r="139" spans="1:9">
      <c r="A139" s="193">
        <v>21213</v>
      </c>
      <c r="B139" s="193" t="s">
        <v>234</v>
      </c>
      <c r="C139" s="192">
        <v>5</v>
      </c>
      <c r="D139" s="192">
        <v>5</v>
      </c>
      <c r="E139" s="91"/>
      <c r="F139" s="91"/>
      <c r="G139" s="91"/>
      <c r="H139" s="91"/>
      <c r="I139" s="91"/>
    </row>
    <row r="140" spans="1:9">
      <c r="A140" s="193">
        <v>2121399</v>
      </c>
      <c r="B140" s="193" t="s">
        <v>235</v>
      </c>
      <c r="C140" s="192">
        <v>5</v>
      </c>
      <c r="D140" s="192">
        <v>5</v>
      </c>
      <c r="E140" s="91"/>
      <c r="F140" s="91"/>
      <c r="G140" s="91"/>
      <c r="H140" s="91"/>
      <c r="I140" s="91"/>
    </row>
    <row r="141" spans="1:9">
      <c r="A141" s="193">
        <v>21299</v>
      </c>
      <c r="B141" s="193" t="s">
        <v>236</v>
      </c>
      <c r="C141" s="192">
        <v>537.07070299999998</v>
      </c>
      <c r="D141" s="192">
        <v>537.07070299999998</v>
      </c>
      <c r="E141" s="91"/>
      <c r="F141" s="91"/>
      <c r="G141" s="91"/>
      <c r="H141" s="91"/>
      <c r="I141" s="91"/>
    </row>
    <row r="142" spans="1:9">
      <c r="A142" s="193">
        <v>2129999</v>
      </c>
      <c r="B142" s="193" t="s">
        <v>237</v>
      </c>
      <c r="C142" s="192">
        <v>537.07070299999998</v>
      </c>
      <c r="D142" s="192">
        <v>537.07070299999998</v>
      </c>
      <c r="E142" s="91"/>
      <c r="F142" s="91"/>
      <c r="G142" s="91"/>
      <c r="H142" s="91"/>
      <c r="I142" s="91"/>
    </row>
    <row r="143" spans="1:9">
      <c r="A143" s="193">
        <v>213</v>
      </c>
      <c r="B143" s="193" t="s">
        <v>238</v>
      </c>
      <c r="C143" s="192">
        <v>1394.031436</v>
      </c>
      <c r="D143" s="192">
        <v>1394.031436</v>
      </c>
      <c r="E143" s="91"/>
      <c r="F143" s="91"/>
      <c r="G143" s="91"/>
      <c r="H143" s="91"/>
      <c r="I143" s="91"/>
    </row>
    <row r="144" spans="1:9">
      <c r="A144" s="193">
        <v>21301</v>
      </c>
      <c r="B144" s="193" t="s">
        <v>239</v>
      </c>
      <c r="C144" s="192">
        <v>1243.2250320000001</v>
      </c>
      <c r="D144" s="192">
        <v>1243.2250320000001</v>
      </c>
      <c r="E144" s="91"/>
      <c r="F144" s="91"/>
      <c r="G144" s="91"/>
      <c r="H144" s="91"/>
      <c r="I144" s="91"/>
    </row>
    <row r="145" spans="1:9">
      <c r="A145" s="193">
        <v>2130103</v>
      </c>
      <c r="B145" s="193" t="s">
        <v>136</v>
      </c>
      <c r="C145" s="192">
        <v>162.18445</v>
      </c>
      <c r="D145" s="192">
        <v>162.18445</v>
      </c>
      <c r="E145" s="91"/>
      <c r="F145" s="91"/>
      <c r="G145" s="91"/>
      <c r="H145" s="91"/>
      <c r="I145" s="91"/>
    </row>
    <row r="146" spans="1:9">
      <c r="A146" s="193">
        <v>2130108</v>
      </c>
      <c r="B146" s="193" t="s">
        <v>240</v>
      </c>
      <c r="C146" s="192">
        <v>0.79616200000000004</v>
      </c>
      <c r="D146" s="192">
        <v>0.79616200000000004</v>
      </c>
      <c r="E146" s="91"/>
      <c r="F146" s="91"/>
      <c r="G146" s="91"/>
      <c r="H146" s="91"/>
      <c r="I146" s="91"/>
    </row>
    <row r="147" spans="1:9">
      <c r="A147" s="193">
        <v>2130199</v>
      </c>
      <c r="B147" s="193" t="s">
        <v>241</v>
      </c>
      <c r="C147" s="192">
        <v>1080.24442</v>
      </c>
      <c r="D147" s="192">
        <v>1080.24442</v>
      </c>
      <c r="E147" s="91"/>
      <c r="F147" s="91"/>
      <c r="G147" s="91"/>
      <c r="H147" s="91"/>
      <c r="I147" s="91"/>
    </row>
    <row r="148" spans="1:9">
      <c r="A148" s="193">
        <v>21302</v>
      </c>
      <c r="B148" s="193" t="s">
        <v>242</v>
      </c>
      <c r="C148" s="192">
        <v>3.5353839999999996</v>
      </c>
      <c r="D148" s="192">
        <v>3.5353839999999996</v>
      </c>
      <c r="E148" s="91"/>
      <c r="F148" s="91"/>
      <c r="G148" s="91"/>
      <c r="H148" s="91"/>
      <c r="I148" s="91"/>
    </row>
    <row r="149" spans="1:9">
      <c r="A149" s="193">
        <v>2130209</v>
      </c>
      <c r="B149" s="193" t="s">
        <v>243</v>
      </c>
      <c r="C149" s="192">
        <v>3.5353839999999996</v>
      </c>
      <c r="D149" s="192">
        <v>3.5353839999999996</v>
      </c>
      <c r="E149" s="91"/>
      <c r="F149" s="91"/>
      <c r="G149" s="91"/>
      <c r="H149" s="91"/>
      <c r="I149" s="91"/>
    </row>
    <row r="150" spans="1:9">
      <c r="A150" s="193">
        <v>21303</v>
      </c>
      <c r="B150" s="193" t="s">
        <v>244</v>
      </c>
      <c r="C150" s="192">
        <v>23.82</v>
      </c>
      <c r="D150" s="192">
        <v>23.82</v>
      </c>
      <c r="E150" s="91"/>
      <c r="F150" s="91"/>
      <c r="G150" s="91"/>
      <c r="H150" s="91"/>
      <c r="I150" s="91"/>
    </row>
    <row r="151" spans="1:9">
      <c r="A151" s="193">
        <v>2130316</v>
      </c>
      <c r="B151" s="193" t="s">
        <v>288</v>
      </c>
      <c r="C151" s="192">
        <v>18</v>
      </c>
      <c r="D151" s="192">
        <v>18</v>
      </c>
      <c r="E151" s="91"/>
      <c r="F151" s="91"/>
      <c r="G151" s="91"/>
      <c r="H151" s="91"/>
      <c r="I151" s="91"/>
    </row>
    <row r="152" spans="1:9">
      <c r="A152" s="193">
        <v>2130321</v>
      </c>
      <c r="B152" s="193" t="s">
        <v>289</v>
      </c>
      <c r="C152" s="192">
        <v>5.82</v>
      </c>
      <c r="D152" s="192">
        <v>5.82</v>
      </c>
      <c r="E152" s="91"/>
      <c r="F152" s="91"/>
      <c r="G152" s="91"/>
      <c r="H152" s="91"/>
      <c r="I152" s="91"/>
    </row>
    <row r="153" spans="1:9">
      <c r="A153" s="193">
        <v>21305</v>
      </c>
      <c r="B153" s="193" t="s">
        <v>245</v>
      </c>
      <c r="C153" s="192">
        <v>29</v>
      </c>
      <c r="D153" s="192">
        <v>29</v>
      </c>
      <c r="E153" s="91"/>
      <c r="F153" s="91"/>
      <c r="G153" s="91"/>
      <c r="H153" s="91"/>
      <c r="I153" s="91"/>
    </row>
    <row r="154" spans="1:9">
      <c r="A154" s="193">
        <v>2130599</v>
      </c>
      <c r="B154" s="193" t="s">
        <v>246</v>
      </c>
      <c r="C154" s="192">
        <v>29</v>
      </c>
      <c r="D154" s="192">
        <v>29</v>
      </c>
      <c r="E154" s="91"/>
      <c r="F154" s="91"/>
      <c r="G154" s="91"/>
      <c r="H154" s="91"/>
      <c r="I154" s="91"/>
    </row>
    <row r="155" spans="1:9">
      <c r="A155" s="193">
        <v>21307</v>
      </c>
      <c r="B155" s="193" t="s">
        <v>247</v>
      </c>
      <c r="C155" s="192">
        <v>88.59</v>
      </c>
      <c r="D155" s="192">
        <v>88.59</v>
      </c>
      <c r="E155" s="91"/>
      <c r="F155" s="91"/>
      <c r="G155" s="91"/>
      <c r="H155" s="91"/>
      <c r="I155" s="91"/>
    </row>
    <row r="156" spans="1:9">
      <c r="A156" s="193">
        <v>2130701</v>
      </c>
      <c r="B156" s="193" t="s">
        <v>248</v>
      </c>
      <c r="C156" s="192">
        <v>88.59</v>
      </c>
      <c r="D156" s="192">
        <v>88.59</v>
      </c>
      <c r="E156" s="91"/>
      <c r="F156" s="91"/>
      <c r="G156" s="91"/>
      <c r="H156" s="91"/>
      <c r="I156" s="91"/>
    </row>
    <row r="157" spans="1:9">
      <c r="A157" s="193">
        <v>21308</v>
      </c>
      <c r="B157" s="193" t="s">
        <v>249</v>
      </c>
      <c r="C157" s="192">
        <v>5.8610199999999999</v>
      </c>
      <c r="D157" s="192">
        <v>5.8610199999999999</v>
      </c>
      <c r="E157" s="91"/>
      <c r="F157" s="91"/>
      <c r="G157" s="91"/>
      <c r="H157" s="91"/>
      <c r="I157" s="91"/>
    </row>
    <row r="158" spans="1:9">
      <c r="A158" s="193">
        <v>2130803</v>
      </c>
      <c r="B158" s="193" t="s">
        <v>250</v>
      </c>
      <c r="C158" s="192">
        <v>5.8610199999999999</v>
      </c>
      <c r="D158" s="192">
        <v>5.8610199999999999</v>
      </c>
      <c r="E158" s="91"/>
      <c r="F158" s="91"/>
      <c r="G158" s="91"/>
      <c r="H158" s="91"/>
      <c r="I158" s="91"/>
    </row>
    <row r="159" spans="1:9">
      <c r="A159" s="193">
        <v>214</v>
      </c>
      <c r="B159" s="193" t="s">
        <v>251</v>
      </c>
      <c r="C159" s="192">
        <v>4.9175000000000004</v>
      </c>
      <c r="D159" s="192">
        <v>4.9175000000000004</v>
      </c>
      <c r="E159" s="91"/>
      <c r="F159" s="91"/>
      <c r="G159" s="91"/>
      <c r="H159" s="91"/>
      <c r="I159" s="91"/>
    </row>
    <row r="160" spans="1:9">
      <c r="A160" s="193">
        <v>21401</v>
      </c>
      <c r="B160" s="193" t="s">
        <v>252</v>
      </c>
      <c r="C160" s="192">
        <v>4.9175000000000004</v>
      </c>
      <c r="D160" s="192">
        <v>4.9175000000000004</v>
      </c>
      <c r="E160" s="91"/>
      <c r="F160" s="91"/>
      <c r="G160" s="91"/>
      <c r="H160" s="91"/>
      <c r="I160" s="91"/>
    </row>
    <row r="161" spans="1:9">
      <c r="A161" s="193">
        <v>2140106</v>
      </c>
      <c r="B161" s="193" t="s">
        <v>253</v>
      </c>
      <c r="C161" s="192">
        <v>4.9175000000000004</v>
      </c>
      <c r="D161" s="192">
        <v>4.9175000000000004</v>
      </c>
      <c r="E161" s="91"/>
      <c r="F161" s="91"/>
      <c r="G161" s="91"/>
      <c r="H161" s="91"/>
      <c r="I161" s="91"/>
    </row>
    <row r="162" spans="1:9">
      <c r="A162" s="193">
        <v>215</v>
      </c>
      <c r="B162" s="193" t="s">
        <v>254</v>
      </c>
      <c r="C162" s="192">
        <v>4.8</v>
      </c>
      <c r="D162" s="192">
        <v>4.8</v>
      </c>
      <c r="E162" s="91"/>
      <c r="F162" s="91"/>
      <c r="G162" s="91"/>
      <c r="H162" s="91"/>
      <c r="I162" s="91"/>
    </row>
    <row r="163" spans="1:9">
      <c r="A163" s="193">
        <v>21506</v>
      </c>
      <c r="B163" s="193" t="s">
        <v>255</v>
      </c>
      <c r="C163" s="192">
        <v>4.8</v>
      </c>
      <c r="D163" s="192">
        <v>4.8</v>
      </c>
      <c r="E163" s="91"/>
      <c r="F163" s="91"/>
      <c r="G163" s="91"/>
      <c r="H163" s="91"/>
      <c r="I163" s="91"/>
    </row>
    <row r="164" spans="1:9">
      <c r="A164" s="193">
        <v>2150601</v>
      </c>
      <c r="B164" s="193" t="s">
        <v>134</v>
      </c>
      <c r="C164" s="192">
        <v>4.8</v>
      </c>
      <c r="D164" s="192">
        <v>4.8</v>
      </c>
      <c r="E164" s="91"/>
      <c r="F164" s="91"/>
      <c r="G164" s="91"/>
      <c r="H164" s="91"/>
      <c r="I164" s="91"/>
    </row>
    <row r="165" spans="1:9">
      <c r="A165" s="193">
        <v>216</v>
      </c>
      <c r="B165" s="193" t="s">
        <v>256</v>
      </c>
      <c r="C165" s="192">
        <v>9.173724</v>
      </c>
      <c r="D165" s="192">
        <v>9.173724</v>
      </c>
      <c r="E165" s="91"/>
      <c r="F165" s="91"/>
      <c r="G165" s="91"/>
      <c r="H165" s="91"/>
      <c r="I165" s="91"/>
    </row>
    <row r="166" spans="1:9">
      <c r="A166" s="193">
        <v>21602</v>
      </c>
      <c r="B166" s="193" t="s">
        <v>257</v>
      </c>
      <c r="C166" s="192">
        <v>9.173724</v>
      </c>
      <c r="D166" s="192">
        <v>9.173724</v>
      </c>
      <c r="E166" s="91"/>
      <c r="F166" s="91"/>
      <c r="G166" s="91"/>
      <c r="H166" s="91"/>
      <c r="I166" s="91"/>
    </row>
    <row r="167" spans="1:9">
      <c r="A167" s="193">
        <v>2160299</v>
      </c>
      <c r="B167" s="193" t="s">
        <v>258</v>
      </c>
      <c r="C167" s="192">
        <v>9.173724</v>
      </c>
      <c r="D167" s="192">
        <v>9.173724</v>
      </c>
      <c r="E167" s="91"/>
      <c r="F167" s="91"/>
      <c r="G167" s="91"/>
      <c r="H167" s="91"/>
      <c r="I167" s="91"/>
    </row>
    <row r="168" spans="1:9">
      <c r="A168" s="193">
        <v>221</v>
      </c>
      <c r="B168" s="193" t="s">
        <v>259</v>
      </c>
      <c r="C168" s="192">
        <v>108.3409</v>
      </c>
      <c r="D168" s="192">
        <v>108.3409</v>
      </c>
      <c r="E168" s="91"/>
      <c r="F168" s="91"/>
      <c r="G168" s="91"/>
      <c r="H168" s="91"/>
      <c r="I168" s="91"/>
    </row>
    <row r="169" spans="1:9">
      <c r="A169" s="193">
        <v>22102</v>
      </c>
      <c r="B169" s="193" t="s">
        <v>260</v>
      </c>
      <c r="C169" s="192">
        <v>108.3409</v>
      </c>
      <c r="D169" s="192">
        <v>108.3409</v>
      </c>
      <c r="E169" s="91"/>
      <c r="F169" s="91"/>
      <c r="G169" s="91"/>
      <c r="H169" s="91"/>
      <c r="I169" s="91"/>
    </row>
    <row r="170" spans="1:9">
      <c r="A170" s="193">
        <v>2210201</v>
      </c>
      <c r="B170" s="193" t="s">
        <v>261</v>
      </c>
      <c r="C170" s="192">
        <v>108.3409</v>
      </c>
      <c r="D170" s="192">
        <v>108.3409</v>
      </c>
      <c r="E170" s="91"/>
      <c r="F170" s="91"/>
      <c r="G170" s="91"/>
      <c r="H170" s="91"/>
      <c r="I170" s="91"/>
    </row>
    <row r="171" spans="1:9">
      <c r="A171" s="193">
        <v>229</v>
      </c>
      <c r="B171" s="193" t="s">
        <v>262</v>
      </c>
      <c r="C171" s="192">
        <v>1.07165</v>
      </c>
      <c r="D171" s="192">
        <v>0.77164999999999995</v>
      </c>
      <c r="E171" s="91"/>
      <c r="F171" s="91"/>
      <c r="G171" s="91"/>
      <c r="H171" s="91"/>
      <c r="I171" s="91"/>
    </row>
    <row r="172" spans="1:9">
      <c r="A172" s="193">
        <v>22960</v>
      </c>
      <c r="B172" s="193" t="s">
        <v>263</v>
      </c>
      <c r="C172" s="192">
        <v>0.77164999999999995</v>
      </c>
      <c r="D172" s="192">
        <v>0.77164999999999995</v>
      </c>
      <c r="E172" s="91"/>
      <c r="F172" s="91"/>
      <c r="G172" s="91"/>
      <c r="H172" s="91"/>
      <c r="I172" s="91"/>
    </row>
    <row r="173" spans="1:9">
      <c r="A173" s="193">
        <v>2296002</v>
      </c>
      <c r="B173" s="193" t="s">
        <v>264</v>
      </c>
      <c r="C173" s="91">
        <v>2.6249999999999999E-2</v>
      </c>
      <c r="D173" s="91">
        <v>2.6249999999999999E-2</v>
      </c>
      <c r="E173" s="91"/>
      <c r="F173" s="91"/>
      <c r="G173" s="91"/>
      <c r="H173" s="91"/>
      <c r="I173" s="91"/>
    </row>
    <row r="174" spans="1:9">
      <c r="A174" s="193">
        <v>2296006</v>
      </c>
      <c r="B174" s="193" t="s">
        <v>265</v>
      </c>
      <c r="C174" s="192">
        <v>0.74539999999999995</v>
      </c>
      <c r="D174" s="192">
        <v>0.74539999999999995</v>
      </c>
      <c r="E174" s="91"/>
      <c r="F174" s="91"/>
      <c r="G174" s="91"/>
      <c r="H174" s="91"/>
      <c r="I174" s="91"/>
    </row>
    <row r="175" spans="1:9">
      <c r="A175" s="193">
        <v>22999</v>
      </c>
      <c r="B175" s="193" t="s">
        <v>262</v>
      </c>
      <c r="C175" s="192">
        <v>0.3</v>
      </c>
      <c r="D175" s="91">
        <v>0</v>
      </c>
      <c r="E175" s="91"/>
      <c r="F175" s="91"/>
      <c r="G175" s="91"/>
      <c r="H175" s="91"/>
      <c r="I175" s="91"/>
    </row>
    <row r="176" spans="1:9">
      <c r="A176" s="193">
        <v>2299901</v>
      </c>
      <c r="B176" s="193" t="s">
        <v>290</v>
      </c>
      <c r="C176" s="192">
        <v>0.3</v>
      </c>
      <c r="D176" s="91">
        <v>0</v>
      </c>
      <c r="E176" s="91"/>
      <c r="F176" s="91"/>
      <c r="G176" s="91"/>
      <c r="H176" s="91"/>
      <c r="I176" s="91">
        <v>0.3</v>
      </c>
    </row>
    <row r="177" spans="1:9" ht="14.25" customHeight="1">
      <c r="A177" s="191" t="s">
        <v>74</v>
      </c>
      <c r="B177" s="191"/>
      <c r="C177" s="191"/>
      <c r="D177" s="191"/>
      <c r="E177" s="191"/>
      <c r="F177" s="191"/>
      <c r="G177" s="191"/>
      <c r="H177" s="191"/>
      <c r="I177" s="191"/>
    </row>
  </sheetData>
  <mergeCells count="14">
    <mergeCell ref="A177:I177"/>
    <mergeCell ref="A1:I1"/>
    <mergeCell ref="I4:I6"/>
    <mergeCell ref="F4:F6"/>
    <mergeCell ref="G4:G6"/>
    <mergeCell ref="H4:H6"/>
    <mergeCell ref="A5:A6"/>
    <mergeCell ref="B5:B6"/>
    <mergeCell ref="A4:B4"/>
    <mergeCell ref="D4:D6"/>
    <mergeCell ref="A7:B7"/>
    <mergeCell ref="A8:B8"/>
    <mergeCell ref="E4:E6"/>
    <mergeCell ref="C4:C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174"/>
  <sheetViews>
    <sheetView zoomScale="85" zoomScaleNormal="85" workbookViewId="0">
      <selection activeCell="M25" sqref="M25"/>
    </sheetView>
  </sheetViews>
  <sheetFormatPr defaultRowHeight="14.25"/>
  <cols>
    <col min="1" max="1" width="11.125" style="11" customWidth="1"/>
    <col min="2" max="2" width="33.125" style="11" customWidth="1"/>
    <col min="3" max="3" width="10.875" style="11" customWidth="1"/>
    <col min="4" max="5" width="9.5" style="11" customWidth="1"/>
    <col min="6" max="7" width="6.375" style="11" customWidth="1"/>
    <col min="8" max="8" width="14.625" style="11" customWidth="1"/>
    <col min="9" max="16384" width="9" style="11"/>
  </cols>
  <sheetData>
    <row r="1" spans="1:8" s="9" customFormat="1" ht="21.75">
      <c r="A1" s="121" t="s">
        <v>77</v>
      </c>
      <c r="B1" s="121"/>
      <c r="C1" s="121"/>
      <c r="D1" s="121"/>
      <c r="E1" s="121"/>
      <c r="F1" s="121"/>
      <c r="G1" s="121"/>
      <c r="H1" s="121"/>
    </row>
    <row r="2" spans="1:8">
      <c r="A2" s="10"/>
      <c r="B2" s="10"/>
      <c r="C2" s="10"/>
      <c r="D2" s="10"/>
      <c r="E2" s="10"/>
      <c r="F2" s="10"/>
      <c r="G2" s="10"/>
      <c r="H2" s="29" t="s">
        <v>38</v>
      </c>
    </row>
    <row r="3" spans="1:8" ht="15" thickBot="1">
      <c r="A3" s="6" t="s">
        <v>114</v>
      </c>
      <c r="B3" s="10"/>
      <c r="C3" s="10"/>
      <c r="D3" s="10"/>
      <c r="E3" s="12"/>
      <c r="F3" s="10"/>
      <c r="G3" s="10"/>
      <c r="H3" s="29" t="s">
        <v>33</v>
      </c>
    </row>
    <row r="4" spans="1:8" s="13" customFormat="1" ht="22.5" customHeight="1">
      <c r="A4" s="144" t="s">
        <v>15</v>
      </c>
      <c r="B4" s="145"/>
      <c r="C4" s="146" t="s">
        <v>13</v>
      </c>
      <c r="D4" s="146" t="s">
        <v>22</v>
      </c>
      <c r="E4" s="133" t="s">
        <v>23</v>
      </c>
      <c r="F4" s="133" t="s">
        <v>24</v>
      </c>
      <c r="G4" s="136" t="s">
        <v>25</v>
      </c>
      <c r="H4" s="137" t="s">
        <v>26</v>
      </c>
    </row>
    <row r="5" spans="1:8" s="13" customFormat="1" ht="22.5" customHeight="1">
      <c r="A5" s="140" t="s">
        <v>92</v>
      </c>
      <c r="B5" s="142" t="s">
        <v>20</v>
      </c>
      <c r="C5" s="147"/>
      <c r="D5" s="147"/>
      <c r="E5" s="134"/>
      <c r="F5" s="134"/>
      <c r="G5" s="134"/>
      <c r="H5" s="138"/>
    </row>
    <row r="6" spans="1:8" s="13" customFormat="1" ht="22.5" customHeight="1">
      <c r="A6" s="141"/>
      <c r="B6" s="143"/>
      <c r="C6" s="143"/>
      <c r="D6" s="143"/>
      <c r="E6" s="135"/>
      <c r="F6" s="135"/>
      <c r="G6" s="135"/>
      <c r="H6" s="139"/>
    </row>
    <row r="7" spans="1:8" s="17" customFormat="1" ht="22.5" customHeight="1">
      <c r="A7" s="194" t="s">
        <v>21</v>
      </c>
      <c r="B7" s="194"/>
      <c r="C7" s="15" t="s">
        <v>6</v>
      </c>
      <c r="D7" s="15" t="s">
        <v>7</v>
      </c>
      <c r="E7" s="15" t="s">
        <v>8</v>
      </c>
      <c r="F7" s="16" t="s">
        <v>27</v>
      </c>
      <c r="G7" s="16" t="s">
        <v>28</v>
      </c>
      <c r="H7" s="16" t="s">
        <v>29</v>
      </c>
    </row>
    <row r="8" spans="1:8" ht="22.5" customHeight="1">
      <c r="A8" s="132" t="s">
        <v>14</v>
      </c>
      <c r="B8" s="132"/>
      <c r="C8" s="192">
        <v>10662.181036</v>
      </c>
      <c r="D8" s="192">
        <v>7125.0839909999995</v>
      </c>
      <c r="E8" s="192">
        <v>3537.0970450000004</v>
      </c>
      <c r="F8" s="26"/>
      <c r="G8" s="26"/>
      <c r="H8" s="26"/>
    </row>
    <row r="9" spans="1:8" ht="17.25" customHeight="1">
      <c r="A9" s="193">
        <v>201</v>
      </c>
      <c r="B9" s="218" t="s">
        <v>294</v>
      </c>
      <c r="C9" s="192">
        <v>1534.96426</v>
      </c>
      <c r="D9" s="192">
        <v>1035.2689599999999</v>
      </c>
      <c r="E9" s="192">
        <v>499.69529999999997</v>
      </c>
      <c r="F9" s="91"/>
      <c r="G9" s="91"/>
      <c r="H9" s="91"/>
    </row>
    <row r="10" spans="1:8" ht="17.25" customHeight="1">
      <c r="A10" s="193">
        <v>20101</v>
      </c>
      <c r="B10" s="193" t="s">
        <v>269</v>
      </c>
      <c r="C10" s="192">
        <v>16</v>
      </c>
      <c r="D10" s="192">
        <v>16</v>
      </c>
      <c r="E10" s="91">
        <v>0</v>
      </c>
      <c r="F10" s="91"/>
      <c r="G10" s="91"/>
      <c r="H10" s="91"/>
    </row>
    <row r="11" spans="1:8" ht="17.25" customHeight="1">
      <c r="A11" s="193">
        <v>2010199</v>
      </c>
      <c r="B11" s="193" t="s">
        <v>270</v>
      </c>
      <c r="C11" s="192">
        <v>16</v>
      </c>
      <c r="D11" s="192">
        <v>16</v>
      </c>
      <c r="E11" s="91">
        <v>0</v>
      </c>
      <c r="F11" s="91"/>
      <c r="G11" s="91"/>
      <c r="H11" s="91"/>
    </row>
    <row r="12" spans="1:8" ht="17.25" customHeight="1">
      <c r="A12" s="193">
        <v>20103</v>
      </c>
      <c r="B12" s="193" t="s">
        <v>133</v>
      </c>
      <c r="C12" s="192">
        <v>1201.3409429999999</v>
      </c>
      <c r="D12" s="192">
        <v>701.64564299999995</v>
      </c>
      <c r="E12" s="192">
        <v>499.69529999999997</v>
      </c>
      <c r="F12" s="91"/>
      <c r="G12" s="91"/>
      <c r="H12" s="91"/>
    </row>
    <row r="13" spans="1:8" ht="17.25" customHeight="1">
      <c r="A13" s="193">
        <v>2010301</v>
      </c>
      <c r="B13" s="193" t="s">
        <v>134</v>
      </c>
      <c r="C13" s="192">
        <v>641.62626699999998</v>
      </c>
      <c r="D13" s="192">
        <v>641.62626699999998</v>
      </c>
      <c r="E13" s="91">
        <v>0</v>
      </c>
      <c r="F13" s="91"/>
      <c r="G13" s="91"/>
      <c r="H13" s="91"/>
    </row>
    <row r="14" spans="1:8" ht="17.25" customHeight="1">
      <c r="A14" s="193">
        <v>2010302</v>
      </c>
      <c r="B14" s="193" t="s">
        <v>135</v>
      </c>
      <c r="C14" s="192">
        <v>45.276000000000003</v>
      </c>
      <c r="D14" s="192">
        <v>45.276000000000003</v>
      </c>
      <c r="E14" s="91">
        <v>0</v>
      </c>
      <c r="F14" s="91"/>
      <c r="G14" s="91"/>
      <c r="H14" s="91"/>
    </row>
    <row r="15" spans="1:8" ht="17.25" customHeight="1">
      <c r="A15" s="193">
        <v>2010350</v>
      </c>
      <c r="B15" s="193" t="s">
        <v>137</v>
      </c>
      <c r="C15" s="192">
        <v>14.743376000000001</v>
      </c>
      <c r="D15" s="192">
        <v>14.743376000000001</v>
      </c>
      <c r="E15" s="91">
        <v>0</v>
      </c>
      <c r="F15" s="91"/>
      <c r="G15" s="91"/>
      <c r="H15" s="91"/>
    </row>
    <row r="16" spans="1:8" ht="17.25" customHeight="1">
      <c r="A16" s="193">
        <v>2010399</v>
      </c>
      <c r="B16" s="193" t="s">
        <v>138</v>
      </c>
      <c r="C16" s="192">
        <v>499.69529999999997</v>
      </c>
      <c r="D16" s="91">
        <v>0</v>
      </c>
      <c r="E16" s="192">
        <v>499.69529999999997</v>
      </c>
      <c r="F16" s="91"/>
      <c r="G16" s="91"/>
      <c r="H16" s="91"/>
    </row>
    <row r="17" spans="1:8" ht="17.25" customHeight="1">
      <c r="A17" s="193">
        <v>20105</v>
      </c>
      <c r="B17" s="193" t="s">
        <v>139</v>
      </c>
      <c r="C17" s="91">
        <v>7.1999999999999995E-2</v>
      </c>
      <c r="D17" s="91">
        <v>7.1999999999999995E-2</v>
      </c>
      <c r="E17" s="91">
        <v>0</v>
      </c>
      <c r="F17" s="91"/>
      <c r="G17" s="91"/>
      <c r="H17" s="91"/>
    </row>
    <row r="18" spans="1:8" ht="17.25" customHeight="1">
      <c r="A18" s="193">
        <v>2010506</v>
      </c>
      <c r="B18" s="193" t="s">
        <v>140</v>
      </c>
      <c r="C18" s="91">
        <v>7.1999999999999995E-2</v>
      </c>
      <c r="D18" s="91">
        <v>7.1999999999999995E-2</v>
      </c>
      <c r="E18" s="91">
        <v>0</v>
      </c>
      <c r="F18" s="91"/>
      <c r="G18" s="91"/>
      <c r="H18" s="91"/>
    </row>
    <row r="19" spans="1:8" ht="17.25" customHeight="1">
      <c r="A19" s="193">
        <v>20106</v>
      </c>
      <c r="B19" s="193" t="s">
        <v>141</v>
      </c>
      <c r="C19" s="192">
        <v>123.36485800000001</v>
      </c>
      <c r="D19" s="192">
        <v>123.36485800000001</v>
      </c>
      <c r="E19" s="91">
        <v>0</v>
      </c>
      <c r="F19" s="91"/>
      <c r="G19" s="91"/>
      <c r="H19" s="91"/>
    </row>
    <row r="20" spans="1:8" ht="17.25" customHeight="1">
      <c r="A20" s="193">
        <v>2010601</v>
      </c>
      <c r="B20" s="193" t="s">
        <v>134</v>
      </c>
      <c r="C20" s="192">
        <v>54.041069999999998</v>
      </c>
      <c r="D20" s="192">
        <v>54.041069999999998</v>
      </c>
      <c r="E20" s="91">
        <v>0</v>
      </c>
      <c r="F20" s="91"/>
      <c r="G20" s="91"/>
      <c r="H20" s="91"/>
    </row>
    <row r="21" spans="1:8" ht="17.25" customHeight="1">
      <c r="A21" s="193">
        <v>2010602</v>
      </c>
      <c r="B21" s="193" t="s">
        <v>135</v>
      </c>
      <c r="C21" s="192">
        <v>5.4</v>
      </c>
      <c r="D21" s="192">
        <v>5.4</v>
      </c>
      <c r="E21" s="91">
        <v>0</v>
      </c>
      <c r="F21" s="91"/>
      <c r="G21" s="91"/>
      <c r="H21" s="91"/>
    </row>
    <row r="22" spans="1:8" ht="17.25" customHeight="1">
      <c r="A22" s="193">
        <v>2010603</v>
      </c>
      <c r="B22" s="193" t="s">
        <v>136</v>
      </c>
      <c r="C22" s="192">
        <v>43.923788000000002</v>
      </c>
      <c r="D22" s="192">
        <v>43.923788000000002</v>
      </c>
      <c r="E22" s="91">
        <v>0</v>
      </c>
      <c r="F22" s="91"/>
      <c r="G22" s="91"/>
      <c r="H22" s="91"/>
    </row>
    <row r="23" spans="1:8" ht="17.25" customHeight="1">
      <c r="A23" s="193">
        <v>2010699</v>
      </c>
      <c r="B23" s="193" t="s">
        <v>142</v>
      </c>
      <c r="C23" s="192">
        <v>20</v>
      </c>
      <c r="D23" s="192">
        <v>20</v>
      </c>
      <c r="E23" s="91">
        <v>0</v>
      </c>
      <c r="F23" s="91"/>
      <c r="G23" s="91"/>
      <c r="H23" s="91"/>
    </row>
    <row r="24" spans="1:8" ht="17.25" customHeight="1">
      <c r="A24" s="193">
        <v>20111</v>
      </c>
      <c r="B24" s="193" t="s">
        <v>271</v>
      </c>
      <c r="C24" s="192">
        <v>1.32</v>
      </c>
      <c r="D24" s="192">
        <v>1.32</v>
      </c>
      <c r="E24" s="91">
        <v>0</v>
      </c>
      <c r="F24" s="91"/>
      <c r="G24" s="91"/>
      <c r="H24" s="91"/>
    </row>
    <row r="25" spans="1:8" ht="17.25" customHeight="1">
      <c r="A25" s="193">
        <v>2011101</v>
      </c>
      <c r="B25" s="193" t="s">
        <v>134</v>
      </c>
      <c r="C25" s="192">
        <v>1.32</v>
      </c>
      <c r="D25" s="192">
        <v>1.32</v>
      </c>
      <c r="E25" s="91">
        <v>0</v>
      </c>
      <c r="F25" s="91"/>
      <c r="G25" s="91"/>
      <c r="H25" s="91"/>
    </row>
    <row r="26" spans="1:8" ht="17.25" customHeight="1">
      <c r="A26" s="193">
        <v>20113</v>
      </c>
      <c r="B26" s="193" t="s">
        <v>143</v>
      </c>
      <c r="C26" s="192">
        <v>69.043499999999995</v>
      </c>
      <c r="D26" s="192">
        <v>69.043499999999995</v>
      </c>
      <c r="E26" s="91">
        <v>0</v>
      </c>
      <c r="F26" s="91"/>
      <c r="G26" s="91"/>
      <c r="H26" s="91"/>
    </row>
    <row r="27" spans="1:8" ht="17.25" customHeight="1">
      <c r="A27" s="193">
        <v>2011399</v>
      </c>
      <c r="B27" s="193" t="s">
        <v>144</v>
      </c>
      <c r="C27" s="192">
        <v>69.043499999999995</v>
      </c>
      <c r="D27" s="192">
        <v>69.043499999999995</v>
      </c>
      <c r="E27" s="91">
        <v>0</v>
      </c>
      <c r="F27" s="91"/>
      <c r="G27" s="91"/>
      <c r="H27" s="91"/>
    </row>
    <row r="28" spans="1:8" ht="17.25" customHeight="1">
      <c r="A28" s="193">
        <v>20129</v>
      </c>
      <c r="B28" s="193" t="s">
        <v>145</v>
      </c>
      <c r="C28" s="192">
        <v>87.516933999999992</v>
      </c>
      <c r="D28" s="192">
        <v>87.516933999999992</v>
      </c>
      <c r="E28" s="91">
        <v>0</v>
      </c>
      <c r="F28" s="91"/>
      <c r="G28" s="91"/>
      <c r="H28" s="91"/>
    </row>
    <row r="29" spans="1:8" ht="17.25" customHeight="1">
      <c r="A29" s="193">
        <v>2012999</v>
      </c>
      <c r="B29" s="193" t="s">
        <v>146</v>
      </c>
      <c r="C29" s="192">
        <v>87.516933999999992</v>
      </c>
      <c r="D29" s="192">
        <v>87.516933999999992</v>
      </c>
      <c r="E29" s="91">
        <v>0</v>
      </c>
      <c r="F29" s="91"/>
      <c r="G29" s="91"/>
      <c r="H29" s="91"/>
    </row>
    <row r="30" spans="1:8" ht="17.25" customHeight="1">
      <c r="A30" s="193">
        <v>20132</v>
      </c>
      <c r="B30" s="193" t="s">
        <v>147</v>
      </c>
      <c r="C30" s="192">
        <v>30.308025000000001</v>
      </c>
      <c r="D30" s="192">
        <v>30.308025000000001</v>
      </c>
      <c r="E30" s="91">
        <v>0</v>
      </c>
      <c r="F30" s="91"/>
      <c r="G30" s="91"/>
      <c r="H30" s="91"/>
    </row>
    <row r="31" spans="1:8" ht="17.25" customHeight="1">
      <c r="A31" s="193">
        <v>2013299</v>
      </c>
      <c r="B31" s="193" t="s">
        <v>148</v>
      </c>
      <c r="C31" s="192">
        <v>30.308025000000001</v>
      </c>
      <c r="D31" s="192">
        <v>30.308025000000001</v>
      </c>
      <c r="E31" s="91">
        <v>0</v>
      </c>
      <c r="F31" s="91"/>
      <c r="G31" s="91"/>
      <c r="H31" s="91"/>
    </row>
    <row r="32" spans="1:8" ht="17.25" customHeight="1">
      <c r="A32" s="193">
        <v>20199</v>
      </c>
      <c r="B32" s="193" t="s">
        <v>149</v>
      </c>
      <c r="C32" s="192">
        <v>5.9980000000000002</v>
      </c>
      <c r="D32" s="192">
        <v>5.9980000000000002</v>
      </c>
      <c r="E32" s="91">
        <v>0</v>
      </c>
      <c r="F32" s="91"/>
      <c r="G32" s="91"/>
      <c r="H32" s="91"/>
    </row>
    <row r="33" spans="1:8" ht="17.25" customHeight="1">
      <c r="A33" s="193">
        <v>2019999</v>
      </c>
      <c r="B33" s="193" t="s">
        <v>150</v>
      </c>
      <c r="C33" s="192">
        <v>5.9980000000000002</v>
      </c>
      <c r="D33" s="192">
        <v>5.9980000000000002</v>
      </c>
      <c r="E33" s="91">
        <v>0</v>
      </c>
      <c r="F33" s="91"/>
      <c r="G33" s="91"/>
      <c r="H33" s="91"/>
    </row>
    <row r="34" spans="1:8" ht="17.25" customHeight="1">
      <c r="A34" s="193">
        <v>203</v>
      </c>
      <c r="B34" s="193" t="s">
        <v>151</v>
      </c>
      <c r="C34" s="192">
        <v>5.8606699999999998</v>
      </c>
      <c r="D34" s="192">
        <v>5.8606699999999998</v>
      </c>
      <c r="E34" s="91">
        <v>0</v>
      </c>
      <c r="F34" s="91"/>
      <c r="G34" s="91"/>
      <c r="H34" s="91"/>
    </row>
    <row r="35" spans="1:8" ht="17.25" customHeight="1">
      <c r="A35" s="193">
        <v>20399</v>
      </c>
      <c r="B35" s="193" t="s">
        <v>152</v>
      </c>
      <c r="C35" s="192">
        <v>5.8606699999999998</v>
      </c>
      <c r="D35" s="192">
        <v>5.8606699999999998</v>
      </c>
      <c r="E35" s="91">
        <v>0</v>
      </c>
      <c r="F35" s="91"/>
      <c r="G35" s="91"/>
      <c r="H35" s="91"/>
    </row>
    <row r="36" spans="1:8" ht="17.25" customHeight="1">
      <c r="A36" s="193">
        <v>2039901</v>
      </c>
      <c r="B36" s="193" t="s">
        <v>153</v>
      </c>
      <c r="C36" s="192">
        <v>5.8606699999999998</v>
      </c>
      <c r="D36" s="192">
        <v>5.8606699999999998</v>
      </c>
      <c r="E36" s="91">
        <v>0</v>
      </c>
      <c r="F36" s="91"/>
      <c r="G36" s="91"/>
      <c r="H36" s="91"/>
    </row>
    <row r="37" spans="1:8" ht="17.25" customHeight="1">
      <c r="A37" s="193">
        <v>204</v>
      </c>
      <c r="B37" s="218" t="s">
        <v>293</v>
      </c>
      <c r="C37" s="192">
        <v>513.89750700000002</v>
      </c>
      <c r="D37" s="192">
        <v>297.30990700000001</v>
      </c>
      <c r="E37" s="192">
        <v>216.58760000000001</v>
      </c>
      <c r="F37" s="91"/>
      <c r="G37" s="91"/>
      <c r="H37" s="91"/>
    </row>
    <row r="38" spans="1:8" ht="17.25" customHeight="1">
      <c r="A38" s="193">
        <v>20401</v>
      </c>
      <c r="B38" s="193" t="s">
        <v>155</v>
      </c>
      <c r="C38" s="192">
        <v>29.16</v>
      </c>
      <c r="D38" s="192">
        <v>29.16</v>
      </c>
      <c r="E38" s="91">
        <v>0</v>
      </c>
      <c r="F38" s="91"/>
      <c r="G38" s="91"/>
      <c r="H38" s="91"/>
    </row>
    <row r="39" spans="1:8" ht="17.25" customHeight="1">
      <c r="A39" s="193">
        <v>2040103</v>
      </c>
      <c r="B39" s="193" t="s">
        <v>156</v>
      </c>
      <c r="C39" s="192">
        <v>29.16</v>
      </c>
      <c r="D39" s="192">
        <v>29.16</v>
      </c>
      <c r="E39" s="91">
        <v>0</v>
      </c>
      <c r="F39" s="91"/>
      <c r="G39" s="91"/>
      <c r="H39" s="91"/>
    </row>
    <row r="40" spans="1:8" ht="17.25" customHeight="1">
      <c r="A40" s="193">
        <v>20402</v>
      </c>
      <c r="B40" s="193" t="s">
        <v>157</v>
      </c>
      <c r="C40" s="192">
        <v>347.739463</v>
      </c>
      <c r="D40" s="192">
        <v>237.93946299999999</v>
      </c>
      <c r="E40" s="192">
        <v>109.8</v>
      </c>
      <c r="F40" s="91"/>
      <c r="G40" s="91"/>
      <c r="H40" s="91"/>
    </row>
    <row r="41" spans="1:8" ht="17.25" customHeight="1">
      <c r="A41" s="193">
        <v>2040201</v>
      </c>
      <c r="B41" s="193" t="s">
        <v>134</v>
      </c>
      <c r="C41" s="192">
        <v>175.98746299999999</v>
      </c>
      <c r="D41" s="192">
        <v>175.98746299999999</v>
      </c>
      <c r="E41" s="91">
        <v>0</v>
      </c>
      <c r="F41" s="91"/>
      <c r="G41" s="91"/>
      <c r="H41" s="91"/>
    </row>
    <row r="42" spans="1:8" ht="17.25" customHeight="1">
      <c r="A42" s="193">
        <v>2040202</v>
      </c>
      <c r="B42" s="193" t="s">
        <v>135</v>
      </c>
      <c r="C42" s="192">
        <v>11.952</v>
      </c>
      <c r="D42" s="192">
        <v>11.952</v>
      </c>
      <c r="E42" s="91">
        <v>0</v>
      </c>
      <c r="F42" s="91"/>
      <c r="G42" s="91"/>
      <c r="H42" s="91"/>
    </row>
    <row r="43" spans="1:8" ht="17.25" customHeight="1">
      <c r="A43" s="193">
        <v>2040203</v>
      </c>
      <c r="B43" s="193" t="s">
        <v>136</v>
      </c>
      <c r="C43" s="192">
        <v>50</v>
      </c>
      <c r="D43" s="192">
        <v>50</v>
      </c>
      <c r="E43" s="91">
        <v>0</v>
      </c>
      <c r="F43" s="91"/>
      <c r="G43" s="91"/>
      <c r="H43" s="91"/>
    </row>
    <row r="44" spans="1:8" ht="17.25" customHeight="1">
      <c r="A44" s="193">
        <v>2040299</v>
      </c>
      <c r="B44" s="193" t="s">
        <v>158</v>
      </c>
      <c r="C44" s="192">
        <v>109.8</v>
      </c>
      <c r="D44" s="91">
        <v>0</v>
      </c>
      <c r="E44" s="192">
        <v>109.8</v>
      </c>
      <c r="F44" s="91"/>
      <c r="G44" s="91"/>
      <c r="H44" s="91"/>
    </row>
    <row r="45" spans="1:8" ht="17.25" customHeight="1">
      <c r="A45" s="193">
        <v>20406</v>
      </c>
      <c r="B45" s="193" t="s">
        <v>159</v>
      </c>
      <c r="C45" s="192">
        <v>30.210443999999999</v>
      </c>
      <c r="D45" s="192">
        <v>30.210443999999999</v>
      </c>
      <c r="E45" s="91">
        <v>0</v>
      </c>
      <c r="F45" s="91"/>
      <c r="G45" s="91"/>
      <c r="H45" s="91"/>
    </row>
    <row r="46" spans="1:8" ht="17.25" customHeight="1">
      <c r="A46" s="193">
        <v>2040601</v>
      </c>
      <c r="B46" s="193" t="s">
        <v>134</v>
      </c>
      <c r="C46" s="192">
        <v>28.050443999999999</v>
      </c>
      <c r="D46" s="192">
        <v>28.050443999999999</v>
      </c>
      <c r="E46" s="91">
        <v>0</v>
      </c>
      <c r="F46" s="91"/>
      <c r="G46" s="91"/>
      <c r="H46" s="91"/>
    </row>
    <row r="47" spans="1:8" ht="17.25" customHeight="1">
      <c r="A47" s="193">
        <v>2040602</v>
      </c>
      <c r="B47" s="193" t="s">
        <v>135</v>
      </c>
      <c r="C47" s="192">
        <v>2.16</v>
      </c>
      <c r="D47" s="192">
        <v>2.16</v>
      </c>
      <c r="E47" s="91">
        <v>0</v>
      </c>
      <c r="F47" s="91"/>
      <c r="G47" s="91"/>
      <c r="H47" s="91"/>
    </row>
    <row r="48" spans="1:8" ht="17.25" customHeight="1">
      <c r="A48" s="193">
        <v>20499</v>
      </c>
      <c r="B48" s="193" t="s">
        <v>160</v>
      </c>
      <c r="C48" s="192">
        <v>106.7876</v>
      </c>
      <c r="D48" s="91">
        <v>0</v>
      </c>
      <c r="E48" s="192">
        <v>106.7876</v>
      </c>
      <c r="F48" s="91"/>
      <c r="G48" s="91"/>
      <c r="H48" s="91"/>
    </row>
    <row r="49" spans="1:8" ht="17.25" customHeight="1">
      <c r="A49" s="193">
        <v>2049901</v>
      </c>
      <c r="B49" s="193" t="s">
        <v>161</v>
      </c>
      <c r="C49" s="192">
        <v>106.7876</v>
      </c>
      <c r="D49" s="91">
        <v>0</v>
      </c>
      <c r="E49" s="192">
        <v>106.7876</v>
      </c>
      <c r="F49" s="91"/>
      <c r="G49" s="91"/>
      <c r="H49" s="91"/>
    </row>
    <row r="50" spans="1:8" ht="17.25" customHeight="1">
      <c r="A50" s="193">
        <v>205</v>
      </c>
      <c r="B50" s="193" t="s">
        <v>162</v>
      </c>
      <c r="C50" s="192">
        <v>2661.8610779999999</v>
      </c>
      <c r="D50" s="192">
        <v>2326.6762060000001</v>
      </c>
      <c r="E50" s="192">
        <v>335.18487200000004</v>
      </c>
      <c r="F50" s="91"/>
      <c r="G50" s="91"/>
      <c r="H50" s="91"/>
    </row>
    <row r="51" spans="1:8" ht="17.25" customHeight="1">
      <c r="A51" s="193">
        <v>20502</v>
      </c>
      <c r="B51" s="193" t="s">
        <v>163</v>
      </c>
      <c r="C51" s="192">
        <v>2500.729456</v>
      </c>
      <c r="D51" s="192">
        <v>2325.6762060000001</v>
      </c>
      <c r="E51" s="192">
        <v>175.05324999999999</v>
      </c>
      <c r="F51" s="91"/>
      <c r="G51" s="91"/>
      <c r="H51" s="91"/>
    </row>
    <row r="52" spans="1:8" ht="17.25" customHeight="1">
      <c r="A52" s="193">
        <v>2050201</v>
      </c>
      <c r="B52" s="193" t="s">
        <v>164</v>
      </c>
      <c r="C52" s="192">
        <v>7.03</v>
      </c>
      <c r="D52" s="192">
        <v>1.03</v>
      </c>
      <c r="E52" s="192">
        <v>6</v>
      </c>
      <c r="F52" s="91"/>
      <c r="G52" s="91"/>
      <c r="H52" s="91"/>
    </row>
    <row r="53" spans="1:8" ht="17.25" customHeight="1">
      <c r="A53" s="193">
        <v>2050202</v>
      </c>
      <c r="B53" s="193" t="s">
        <v>165</v>
      </c>
      <c r="C53" s="192">
        <v>1563.7298619999999</v>
      </c>
      <c r="D53" s="192">
        <v>1515.6477619999998</v>
      </c>
      <c r="E53" s="192">
        <v>48.082099999999997</v>
      </c>
      <c r="F53" s="91"/>
      <c r="G53" s="91"/>
      <c r="H53" s="91"/>
    </row>
    <row r="54" spans="1:8" ht="17.25" customHeight="1">
      <c r="A54" s="193">
        <v>2050203</v>
      </c>
      <c r="B54" s="193" t="s">
        <v>166</v>
      </c>
      <c r="C54" s="192">
        <v>929.96959399999992</v>
      </c>
      <c r="D54" s="192">
        <v>808.99844400000006</v>
      </c>
      <c r="E54" s="192">
        <v>120.97114999999999</v>
      </c>
      <c r="F54" s="91"/>
      <c r="G54" s="91"/>
      <c r="H54" s="91"/>
    </row>
    <row r="55" spans="1:8" ht="17.25" customHeight="1">
      <c r="A55" s="193">
        <v>20508</v>
      </c>
      <c r="B55" s="193" t="s">
        <v>167</v>
      </c>
      <c r="C55" s="192">
        <v>1</v>
      </c>
      <c r="D55" s="192">
        <v>1</v>
      </c>
      <c r="E55" s="91">
        <v>0</v>
      </c>
      <c r="F55" s="91"/>
      <c r="G55" s="91"/>
      <c r="H55" s="91"/>
    </row>
    <row r="56" spans="1:8" ht="17.25" customHeight="1">
      <c r="A56" s="193">
        <v>2050803</v>
      </c>
      <c r="B56" s="193" t="s">
        <v>168</v>
      </c>
      <c r="C56" s="192">
        <v>1</v>
      </c>
      <c r="D56" s="192">
        <v>1</v>
      </c>
      <c r="E56" s="91">
        <v>0</v>
      </c>
      <c r="F56" s="91"/>
      <c r="G56" s="91"/>
      <c r="H56" s="91"/>
    </row>
    <row r="57" spans="1:8" ht="17.25" customHeight="1">
      <c r="A57" s="193">
        <v>20509</v>
      </c>
      <c r="B57" s="193" t="s">
        <v>169</v>
      </c>
      <c r="C57" s="192">
        <v>160.13162199999999</v>
      </c>
      <c r="D57" s="91">
        <v>0</v>
      </c>
      <c r="E57" s="192">
        <v>160.13162199999999</v>
      </c>
      <c r="F57" s="91"/>
      <c r="G57" s="91"/>
      <c r="H57" s="91"/>
    </row>
    <row r="58" spans="1:8" ht="17.25" customHeight="1">
      <c r="A58" s="193">
        <v>2050901</v>
      </c>
      <c r="B58" s="193" t="s">
        <v>272</v>
      </c>
      <c r="C58" s="192">
        <v>12</v>
      </c>
      <c r="D58" s="91">
        <v>0</v>
      </c>
      <c r="E58" s="192">
        <v>12</v>
      </c>
      <c r="F58" s="91"/>
      <c r="G58" s="91"/>
      <c r="H58" s="91"/>
    </row>
    <row r="59" spans="1:8" ht="17.25" customHeight="1">
      <c r="A59" s="193">
        <v>2050999</v>
      </c>
      <c r="B59" s="193" t="s">
        <v>170</v>
      </c>
      <c r="C59" s="192">
        <v>148.13162199999999</v>
      </c>
      <c r="D59" s="91">
        <v>0</v>
      </c>
      <c r="E59" s="192">
        <v>148.13162199999999</v>
      </c>
      <c r="F59" s="91"/>
      <c r="G59" s="91"/>
      <c r="H59" s="91"/>
    </row>
    <row r="60" spans="1:8" ht="17.25" customHeight="1">
      <c r="A60" s="193">
        <v>207</v>
      </c>
      <c r="B60" s="193" t="s">
        <v>171</v>
      </c>
      <c r="C60" s="192">
        <v>140.39158999999998</v>
      </c>
      <c r="D60" s="192">
        <v>140.39158999999998</v>
      </c>
      <c r="E60" s="91">
        <v>0</v>
      </c>
      <c r="F60" s="91"/>
      <c r="G60" s="91"/>
      <c r="H60" s="91"/>
    </row>
    <row r="61" spans="1:8" ht="17.25" customHeight="1">
      <c r="A61" s="193">
        <v>20701</v>
      </c>
      <c r="B61" s="193" t="s">
        <v>172</v>
      </c>
      <c r="C61" s="192">
        <v>80.465214000000003</v>
      </c>
      <c r="D61" s="192">
        <v>80.465214000000003</v>
      </c>
      <c r="E61" s="91">
        <v>0</v>
      </c>
      <c r="F61" s="91"/>
      <c r="G61" s="91"/>
      <c r="H61" s="91"/>
    </row>
    <row r="62" spans="1:8" ht="17.25" customHeight="1">
      <c r="A62" s="193">
        <v>2070103</v>
      </c>
      <c r="B62" s="193" t="s">
        <v>136</v>
      </c>
      <c r="C62" s="192">
        <v>80.465214000000003</v>
      </c>
      <c r="D62" s="192">
        <v>80.465214000000003</v>
      </c>
      <c r="E62" s="91">
        <v>0</v>
      </c>
      <c r="F62" s="91"/>
      <c r="G62" s="91"/>
      <c r="H62" s="91"/>
    </row>
    <row r="63" spans="1:8" ht="17.25" customHeight="1">
      <c r="A63" s="193">
        <v>20799</v>
      </c>
      <c r="B63" s="193" t="s">
        <v>174</v>
      </c>
      <c r="C63" s="192">
        <v>59.926375999999998</v>
      </c>
      <c r="D63" s="192">
        <v>59.926375999999998</v>
      </c>
      <c r="E63" s="91">
        <v>0</v>
      </c>
      <c r="F63" s="91"/>
      <c r="G63" s="91"/>
      <c r="H63" s="91"/>
    </row>
    <row r="64" spans="1:8" ht="17.25" customHeight="1">
      <c r="A64" s="193">
        <v>2079999</v>
      </c>
      <c r="B64" s="193" t="s">
        <v>175</v>
      </c>
      <c r="C64" s="192">
        <v>59.926375999999998</v>
      </c>
      <c r="D64" s="192">
        <v>59.926375999999998</v>
      </c>
      <c r="E64" s="91">
        <v>0</v>
      </c>
      <c r="F64" s="91"/>
      <c r="G64" s="91"/>
      <c r="H64" s="91"/>
    </row>
    <row r="65" spans="1:8" ht="17.25" customHeight="1">
      <c r="A65" s="193">
        <v>208</v>
      </c>
      <c r="B65" s="193" t="s">
        <v>176</v>
      </c>
      <c r="C65" s="192">
        <v>1878.011878</v>
      </c>
      <c r="D65" s="192">
        <v>1797.5038780000002</v>
      </c>
      <c r="E65" s="192">
        <v>80.507999999999996</v>
      </c>
      <c r="F65" s="91"/>
      <c r="G65" s="91"/>
      <c r="H65" s="91"/>
    </row>
    <row r="66" spans="1:8" ht="17.25" customHeight="1">
      <c r="A66" s="193">
        <v>20801</v>
      </c>
      <c r="B66" s="193" t="s">
        <v>177</v>
      </c>
      <c r="C66" s="192">
        <v>167.851405</v>
      </c>
      <c r="D66" s="192">
        <v>167.851405</v>
      </c>
      <c r="E66" s="91">
        <v>0</v>
      </c>
      <c r="F66" s="91"/>
      <c r="G66" s="91"/>
      <c r="H66" s="91"/>
    </row>
    <row r="67" spans="1:8" ht="17.25" customHeight="1">
      <c r="A67" s="193">
        <v>2080106</v>
      </c>
      <c r="B67" s="193" t="s">
        <v>178</v>
      </c>
      <c r="C67" s="192">
        <v>17.851405</v>
      </c>
      <c r="D67" s="192">
        <v>17.851405</v>
      </c>
      <c r="E67" s="91">
        <v>0</v>
      </c>
      <c r="F67" s="91"/>
      <c r="G67" s="91"/>
      <c r="H67" s="91"/>
    </row>
    <row r="68" spans="1:8" ht="17.25" customHeight="1">
      <c r="A68" s="193">
        <v>2080199</v>
      </c>
      <c r="B68" s="193" t="s">
        <v>179</v>
      </c>
      <c r="C68" s="192">
        <v>150</v>
      </c>
      <c r="D68" s="192">
        <v>150</v>
      </c>
      <c r="E68" s="91">
        <v>0</v>
      </c>
      <c r="F68" s="91"/>
      <c r="G68" s="91"/>
      <c r="H68" s="91"/>
    </row>
    <row r="69" spans="1:8" ht="17.25" customHeight="1">
      <c r="A69" s="193">
        <v>20803</v>
      </c>
      <c r="B69" s="193" t="s">
        <v>273</v>
      </c>
      <c r="C69" s="192">
        <v>469.29561500000005</v>
      </c>
      <c r="D69" s="192">
        <v>469.29561500000005</v>
      </c>
      <c r="E69" s="91">
        <v>0</v>
      </c>
      <c r="F69" s="91"/>
      <c r="G69" s="91"/>
      <c r="H69" s="91"/>
    </row>
    <row r="70" spans="1:8" ht="17.25" customHeight="1">
      <c r="A70" s="193">
        <v>2080308</v>
      </c>
      <c r="B70" s="193" t="s">
        <v>274</v>
      </c>
      <c r="C70" s="192">
        <v>469.29561500000005</v>
      </c>
      <c r="D70" s="192">
        <v>469.29561500000005</v>
      </c>
      <c r="E70" s="91">
        <v>0</v>
      </c>
      <c r="F70" s="91"/>
      <c r="G70" s="91"/>
      <c r="H70" s="91"/>
    </row>
    <row r="71" spans="1:8" ht="17.25" customHeight="1">
      <c r="A71" s="193">
        <v>20805</v>
      </c>
      <c r="B71" s="193" t="s">
        <v>180</v>
      </c>
      <c r="C71" s="192">
        <v>565.03889299999992</v>
      </c>
      <c r="D71" s="192">
        <v>565.03889299999992</v>
      </c>
      <c r="E71" s="91">
        <v>0</v>
      </c>
      <c r="F71" s="91"/>
      <c r="G71" s="91"/>
      <c r="H71" s="91"/>
    </row>
    <row r="72" spans="1:8" ht="17.25" customHeight="1">
      <c r="A72" s="193">
        <v>2080501</v>
      </c>
      <c r="B72" s="193" t="s">
        <v>181</v>
      </c>
      <c r="C72" s="192">
        <v>101.047</v>
      </c>
      <c r="D72" s="192">
        <v>101.047</v>
      </c>
      <c r="E72" s="91">
        <v>0</v>
      </c>
      <c r="F72" s="91"/>
      <c r="G72" s="91"/>
      <c r="H72" s="91"/>
    </row>
    <row r="73" spans="1:8" ht="17.25" customHeight="1">
      <c r="A73" s="193">
        <v>2080502</v>
      </c>
      <c r="B73" s="193" t="s">
        <v>182</v>
      </c>
      <c r="C73" s="192">
        <v>463.99189299999995</v>
      </c>
      <c r="D73" s="192">
        <v>463.99189299999995</v>
      </c>
      <c r="E73" s="91">
        <v>0</v>
      </c>
      <c r="F73" s="91"/>
      <c r="G73" s="91"/>
      <c r="H73" s="91"/>
    </row>
    <row r="74" spans="1:8" ht="17.25" customHeight="1">
      <c r="A74" s="193">
        <v>20807</v>
      </c>
      <c r="B74" s="193" t="s">
        <v>183</v>
      </c>
      <c r="C74" s="192">
        <v>7.5765000000000002</v>
      </c>
      <c r="D74" s="192">
        <v>7.5765000000000002</v>
      </c>
      <c r="E74" s="91">
        <v>0</v>
      </c>
      <c r="F74" s="91"/>
      <c r="G74" s="91"/>
      <c r="H74" s="91"/>
    </row>
    <row r="75" spans="1:8" ht="17.25" customHeight="1">
      <c r="A75" s="193">
        <v>2080712</v>
      </c>
      <c r="B75" s="193" t="s">
        <v>184</v>
      </c>
      <c r="C75" s="192">
        <v>7.5765000000000002</v>
      </c>
      <c r="D75" s="192">
        <v>7.5765000000000002</v>
      </c>
      <c r="E75" s="91">
        <v>0</v>
      </c>
      <c r="F75" s="91"/>
      <c r="G75" s="91"/>
      <c r="H75" s="91"/>
    </row>
    <row r="76" spans="1:8" ht="17.25" customHeight="1">
      <c r="A76" s="193">
        <v>20808</v>
      </c>
      <c r="B76" s="193" t="s">
        <v>185</v>
      </c>
      <c r="C76" s="192">
        <v>104.97709999999999</v>
      </c>
      <c r="D76" s="192">
        <v>104.97709999999999</v>
      </c>
      <c r="E76" s="91">
        <v>0</v>
      </c>
      <c r="F76" s="91"/>
      <c r="G76" s="91"/>
      <c r="H76" s="91"/>
    </row>
    <row r="77" spans="1:8" ht="17.25" customHeight="1">
      <c r="A77" s="193">
        <v>2080803</v>
      </c>
      <c r="B77" s="193" t="s">
        <v>186</v>
      </c>
      <c r="C77" s="192">
        <v>16.601900000000001</v>
      </c>
      <c r="D77" s="192">
        <v>16.601900000000001</v>
      </c>
      <c r="E77" s="91">
        <v>0</v>
      </c>
      <c r="F77" s="91"/>
      <c r="G77" s="91"/>
      <c r="H77" s="91"/>
    </row>
    <row r="78" spans="1:8" ht="17.25" customHeight="1">
      <c r="A78" s="193">
        <v>2080899</v>
      </c>
      <c r="B78" s="193" t="s">
        <v>187</v>
      </c>
      <c r="C78" s="192">
        <v>88.375200000000007</v>
      </c>
      <c r="D78" s="192">
        <v>88.375200000000007</v>
      </c>
      <c r="E78" s="91">
        <v>0</v>
      </c>
      <c r="F78" s="91"/>
      <c r="G78" s="91"/>
      <c r="H78" s="91"/>
    </row>
    <row r="79" spans="1:8" ht="17.25" customHeight="1">
      <c r="A79" s="193">
        <v>20809</v>
      </c>
      <c r="B79" s="193" t="s">
        <v>188</v>
      </c>
      <c r="C79" s="192">
        <v>7.9104399999999995</v>
      </c>
      <c r="D79" s="192">
        <v>7.9104399999999995</v>
      </c>
      <c r="E79" s="91">
        <v>0</v>
      </c>
      <c r="F79" s="91"/>
      <c r="G79" s="91"/>
      <c r="H79" s="91"/>
    </row>
    <row r="80" spans="1:8" ht="17.25" customHeight="1">
      <c r="A80" s="193">
        <v>2080901</v>
      </c>
      <c r="B80" s="193" t="s">
        <v>189</v>
      </c>
      <c r="C80" s="192">
        <v>7.8104399999999998</v>
      </c>
      <c r="D80" s="192">
        <v>7.8104399999999998</v>
      </c>
      <c r="E80" s="91">
        <v>0</v>
      </c>
      <c r="F80" s="91"/>
      <c r="G80" s="91"/>
      <c r="H80" s="91"/>
    </row>
    <row r="81" spans="1:8" ht="17.25" customHeight="1">
      <c r="A81" s="193">
        <v>2080904</v>
      </c>
      <c r="B81" s="193" t="s">
        <v>190</v>
      </c>
      <c r="C81" s="192">
        <v>0.1</v>
      </c>
      <c r="D81" s="192">
        <v>0.1</v>
      </c>
      <c r="E81" s="91">
        <v>0</v>
      </c>
      <c r="F81" s="91"/>
      <c r="G81" s="91"/>
      <c r="H81" s="91"/>
    </row>
    <row r="82" spans="1:8" ht="17.25" customHeight="1">
      <c r="A82" s="193">
        <v>20810</v>
      </c>
      <c r="B82" s="193" t="s">
        <v>191</v>
      </c>
      <c r="C82" s="192">
        <v>65.418999999999997</v>
      </c>
      <c r="D82" s="192">
        <v>65.418999999999997</v>
      </c>
      <c r="E82" s="91">
        <v>0</v>
      </c>
      <c r="F82" s="91"/>
      <c r="G82" s="91"/>
      <c r="H82" s="91"/>
    </row>
    <row r="83" spans="1:8" ht="17.25" customHeight="1">
      <c r="A83" s="193">
        <v>2081001</v>
      </c>
      <c r="B83" s="193" t="s">
        <v>192</v>
      </c>
      <c r="C83" s="192">
        <v>1.64</v>
      </c>
      <c r="D83" s="192">
        <v>1.64</v>
      </c>
      <c r="E83" s="91">
        <v>0</v>
      </c>
      <c r="F83" s="91"/>
      <c r="G83" s="91"/>
      <c r="H83" s="91"/>
    </row>
    <row r="84" spans="1:8" ht="17.25" customHeight="1">
      <c r="A84" s="193">
        <v>2081002</v>
      </c>
      <c r="B84" s="193" t="s">
        <v>193</v>
      </c>
      <c r="C84" s="192">
        <v>47.145000000000003</v>
      </c>
      <c r="D84" s="192">
        <v>47.145000000000003</v>
      </c>
      <c r="E84" s="91">
        <v>0</v>
      </c>
      <c r="F84" s="91"/>
      <c r="G84" s="91"/>
      <c r="H84" s="91"/>
    </row>
    <row r="85" spans="1:8" ht="17.25" customHeight="1">
      <c r="A85" s="193">
        <v>2081004</v>
      </c>
      <c r="B85" s="193" t="s">
        <v>194</v>
      </c>
      <c r="C85" s="192">
        <v>16.634</v>
      </c>
      <c r="D85" s="192">
        <v>16.634</v>
      </c>
      <c r="E85" s="91">
        <v>0</v>
      </c>
      <c r="F85" s="91"/>
      <c r="G85" s="91"/>
      <c r="H85" s="91"/>
    </row>
    <row r="86" spans="1:8" ht="17.25" customHeight="1">
      <c r="A86" s="193">
        <v>20811</v>
      </c>
      <c r="B86" s="193" t="s">
        <v>195</v>
      </c>
      <c r="C86" s="192">
        <v>6.43</v>
      </c>
      <c r="D86" s="192">
        <v>6.43</v>
      </c>
      <c r="E86" s="91">
        <v>0</v>
      </c>
      <c r="F86" s="91"/>
      <c r="G86" s="91"/>
      <c r="H86" s="91"/>
    </row>
    <row r="87" spans="1:8" ht="17.25" customHeight="1">
      <c r="A87" s="193">
        <v>2081105</v>
      </c>
      <c r="B87" s="193" t="s">
        <v>196</v>
      </c>
      <c r="C87" s="192">
        <v>6.43</v>
      </c>
      <c r="D87" s="192">
        <v>6.43</v>
      </c>
      <c r="E87" s="91">
        <v>0</v>
      </c>
      <c r="F87" s="91"/>
      <c r="G87" s="91"/>
      <c r="H87" s="91"/>
    </row>
    <row r="88" spans="1:8" ht="17.25" customHeight="1">
      <c r="A88" s="193">
        <v>20819</v>
      </c>
      <c r="B88" s="193" t="s">
        <v>197</v>
      </c>
      <c r="C88" s="192">
        <v>255.84119999999999</v>
      </c>
      <c r="D88" s="192">
        <v>255.84119999999999</v>
      </c>
      <c r="E88" s="91">
        <v>0</v>
      </c>
      <c r="F88" s="91"/>
      <c r="G88" s="91"/>
      <c r="H88" s="91"/>
    </row>
    <row r="89" spans="1:8" ht="17.25" customHeight="1">
      <c r="A89" s="193">
        <v>2081901</v>
      </c>
      <c r="B89" s="193" t="s">
        <v>198</v>
      </c>
      <c r="C89" s="192">
        <v>16.1432</v>
      </c>
      <c r="D89" s="192">
        <v>16.1432</v>
      </c>
      <c r="E89" s="91">
        <v>0</v>
      </c>
      <c r="F89" s="91"/>
      <c r="G89" s="91"/>
      <c r="H89" s="91"/>
    </row>
    <row r="90" spans="1:8" ht="17.25" customHeight="1">
      <c r="A90" s="193">
        <v>2081902</v>
      </c>
      <c r="B90" s="193" t="s">
        <v>199</v>
      </c>
      <c r="C90" s="192">
        <v>239.69800000000001</v>
      </c>
      <c r="D90" s="192">
        <v>239.69800000000001</v>
      </c>
      <c r="E90" s="91">
        <v>0</v>
      </c>
      <c r="F90" s="91"/>
      <c r="G90" s="91"/>
      <c r="H90" s="91"/>
    </row>
    <row r="91" spans="1:8" ht="17.25" customHeight="1">
      <c r="A91" s="193">
        <v>20820</v>
      </c>
      <c r="B91" s="193" t="s">
        <v>200</v>
      </c>
      <c r="C91" s="192">
        <v>6.97</v>
      </c>
      <c r="D91" s="192">
        <v>6.97</v>
      </c>
      <c r="E91" s="91">
        <v>0</v>
      </c>
      <c r="F91" s="91"/>
      <c r="G91" s="91"/>
      <c r="H91" s="91"/>
    </row>
    <row r="92" spans="1:8" ht="17.25" customHeight="1">
      <c r="A92" s="193">
        <v>2082001</v>
      </c>
      <c r="B92" s="193" t="s">
        <v>201</v>
      </c>
      <c r="C92" s="192">
        <v>6.97</v>
      </c>
      <c r="D92" s="192">
        <v>6.97</v>
      </c>
      <c r="E92" s="91">
        <v>0</v>
      </c>
      <c r="F92" s="91"/>
      <c r="G92" s="91"/>
      <c r="H92" s="91"/>
    </row>
    <row r="93" spans="1:8" ht="17.25" customHeight="1">
      <c r="A93" s="193">
        <v>20821</v>
      </c>
      <c r="B93" s="193" t="s">
        <v>275</v>
      </c>
      <c r="C93" s="192">
        <v>90.766724999999994</v>
      </c>
      <c r="D93" s="192">
        <v>90.766724999999994</v>
      </c>
      <c r="E93" s="91">
        <v>0</v>
      </c>
      <c r="F93" s="91"/>
      <c r="G93" s="91"/>
      <c r="H93" s="91"/>
    </row>
    <row r="94" spans="1:8" ht="17.25" customHeight="1">
      <c r="A94" s="193">
        <v>2082102</v>
      </c>
      <c r="B94" s="193" t="s">
        <v>276</v>
      </c>
      <c r="C94" s="192">
        <v>90.766724999999994</v>
      </c>
      <c r="D94" s="192">
        <v>90.766724999999994</v>
      </c>
      <c r="E94" s="91">
        <v>0</v>
      </c>
      <c r="F94" s="91"/>
      <c r="G94" s="91"/>
      <c r="H94" s="91"/>
    </row>
    <row r="95" spans="1:8" ht="17.25" customHeight="1">
      <c r="A95" s="193">
        <v>20822</v>
      </c>
      <c r="B95" s="193" t="s">
        <v>202</v>
      </c>
      <c r="C95" s="192">
        <v>30.82</v>
      </c>
      <c r="D95" s="91">
        <v>0</v>
      </c>
      <c r="E95" s="192">
        <v>30.82</v>
      </c>
      <c r="F95" s="91"/>
      <c r="G95" s="91"/>
      <c r="H95" s="91"/>
    </row>
    <row r="96" spans="1:8" ht="17.25" customHeight="1">
      <c r="A96" s="193">
        <v>2082201</v>
      </c>
      <c r="B96" s="193" t="s">
        <v>203</v>
      </c>
      <c r="C96" s="192">
        <v>5.82</v>
      </c>
      <c r="D96" s="91">
        <v>0</v>
      </c>
      <c r="E96" s="192">
        <v>5.82</v>
      </c>
      <c r="F96" s="91"/>
      <c r="G96" s="91"/>
      <c r="H96" s="91"/>
    </row>
    <row r="97" spans="1:8" ht="17.25" customHeight="1">
      <c r="A97" s="193">
        <v>2082202</v>
      </c>
      <c r="B97" s="193" t="s">
        <v>204</v>
      </c>
      <c r="C97" s="192">
        <v>25</v>
      </c>
      <c r="D97" s="91">
        <v>0</v>
      </c>
      <c r="E97" s="192">
        <v>25</v>
      </c>
      <c r="F97" s="91"/>
      <c r="G97" s="91"/>
      <c r="H97" s="91"/>
    </row>
    <row r="98" spans="1:8" ht="17.25" customHeight="1">
      <c r="A98" s="193">
        <v>20823</v>
      </c>
      <c r="B98" s="193" t="s">
        <v>205</v>
      </c>
      <c r="C98" s="192">
        <v>49.688000000000002</v>
      </c>
      <c r="D98" s="91">
        <v>0</v>
      </c>
      <c r="E98" s="192">
        <v>49.688000000000002</v>
      </c>
      <c r="F98" s="91"/>
      <c r="G98" s="91"/>
      <c r="H98" s="91"/>
    </row>
    <row r="99" spans="1:8" ht="17.25" customHeight="1">
      <c r="A99" s="193">
        <v>2082399</v>
      </c>
      <c r="B99" s="193" t="s">
        <v>206</v>
      </c>
      <c r="C99" s="192">
        <v>49.688000000000002</v>
      </c>
      <c r="D99" s="91">
        <v>0</v>
      </c>
      <c r="E99" s="192">
        <v>49.688000000000002</v>
      </c>
      <c r="F99" s="91"/>
      <c r="G99" s="91"/>
      <c r="H99" s="91"/>
    </row>
    <row r="100" spans="1:8" ht="17.25" customHeight="1">
      <c r="A100" s="193">
        <v>20899</v>
      </c>
      <c r="B100" s="193" t="s">
        <v>207</v>
      </c>
      <c r="C100" s="192">
        <v>49.427</v>
      </c>
      <c r="D100" s="192">
        <v>49.427</v>
      </c>
      <c r="E100" s="91">
        <v>0</v>
      </c>
      <c r="F100" s="91"/>
      <c r="G100" s="91"/>
      <c r="H100" s="91"/>
    </row>
    <row r="101" spans="1:8" ht="17.25" customHeight="1">
      <c r="A101" s="193">
        <v>2089901</v>
      </c>
      <c r="B101" s="193" t="s">
        <v>208</v>
      </c>
      <c r="C101" s="192">
        <v>49.427</v>
      </c>
      <c r="D101" s="192">
        <v>49.427</v>
      </c>
      <c r="E101" s="91">
        <v>0</v>
      </c>
      <c r="F101" s="91"/>
      <c r="G101" s="91"/>
      <c r="H101" s="91"/>
    </row>
    <row r="102" spans="1:8" ht="17.25" customHeight="1">
      <c r="A102" s="193">
        <v>210</v>
      </c>
      <c r="B102" s="193" t="s">
        <v>209</v>
      </c>
      <c r="C102" s="192">
        <v>990.66604000000007</v>
      </c>
      <c r="D102" s="192">
        <v>990.66604000000007</v>
      </c>
      <c r="E102" s="91">
        <v>0</v>
      </c>
      <c r="F102" s="91"/>
      <c r="G102" s="91"/>
      <c r="H102" s="91"/>
    </row>
    <row r="103" spans="1:8" ht="17.25" customHeight="1">
      <c r="A103" s="193">
        <v>21003</v>
      </c>
      <c r="B103" s="193" t="s">
        <v>210</v>
      </c>
      <c r="C103" s="192">
        <v>33.72</v>
      </c>
      <c r="D103" s="192">
        <v>33.72</v>
      </c>
      <c r="E103" s="91">
        <v>0</v>
      </c>
      <c r="F103" s="91"/>
      <c r="G103" s="91"/>
      <c r="H103" s="91"/>
    </row>
    <row r="104" spans="1:8" ht="17.25" customHeight="1">
      <c r="A104" s="193">
        <v>2100399</v>
      </c>
      <c r="B104" s="193" t="s">
        <v>211</v>
      </c>
      <c r="C104" s="192">
        <v>33.72</v>
      </c>
      <c r="D104" s="192">
        <v>33.72</v>
      </c>
      <c r="E104" s="91">
        <v>0</v>
      </c>
      <c r="F104" s="91"/>
      <c r="G104" s="91"/>
      <c r="H104" s="91"/>
    </row>
    <row r="105" spans="1:8" ht="17.25" customHeight="1">
      <c r="A105" s="193">
        <v>21005</v>
      </c>
      <c r="B105" s="193" t="s">
        <v>277</v>
      </c>
      <c r="C105" s="192">
        <v>730.80622000000005</v>
      </c>
      <c r="D105" s="192">
        <v>730.80622000000005</v>
      </c>
      <c r="E105" s="91">
        <v>0</v>
      </c>
      <c r="F105" s="91"/>
      <c r="G105" s="91"/>
      <c r="H105" s="91"/>
    </row>
    <row r="106" spans="1:8" ht="17.25" customHeight="1">
      <c r="A106" s="193">
        <v>2100501</v>
      </c>
      <c r="B106" s="193" t="s">
        <v>278</v>
      </c>
      <c r="C106" s="192">
        <v>35.799015000000004</v>
      </c>
      <c r="D106" s="192">
        <v>35.799015000000004</v>
      </c>
      <c r="E106" s="91">
        <v>0</v>
      </c>
      <c r="F106" s="91"/>
      <c r="G106" s="91"/>
      <c r="H106" s="91"/>
    </row>
    <row r="107" spans="1:8" ht="17.25" customHeight="1">
      <c r="A107" s="193">
        <v>2100502</v>
      </c>
      <c r="B107" s="193" t="s">
        <v>279</v>
      </c>
      <c r="C107" s="192">
        <v>105.28455700000001</v>
      </c>
      <c r="D107" s="192">
        <v>105.28455700000001</v>
      </c>
      <c r="E107" s="91">
        <v>0</v>
      </c>
      <c r="F107" s="91"/>
      <c r="G107" s="91"/>
      <c r="H107" s="91"/>
    </row>
    <row r="108" spans="1:8" ht="17.25" customHeight="1">
      <c r="A108" s="193">
        <v>2100506</v>
      </c>
      <c r="B108" s="193" t="s">
        <v>280</v>
      </c>
      <c r="C108" s="192">
        <v>553.84209999999996</v>
      </c>
      <c r="D108" s="192">
        <v>553.84209999999996</v>
      </c>
      <c r="E108" s="91">
        <v>0</v>
      </c>
      <c r="F108" s="91"/>
      <c r="G108" s="91"/>
      <c r="H108" s="91"/>
    </row>
    <row r="109" spans="1:8" ht="17.25" customHeight="1">
      <c r="A109" s="193">
        <v>2100508</v>
      </c>
      <c r="B109" s="193" t="s">
        <v>281</v>
      </c>
      <c r="C109" s="192">
        <v>14.755564999999999</v>
      </c>
      <c r="D109" s="192">
        <v>14.755564999999999</v>
      </c>
      <c r="E109" s="91">
        <v>0</v>
      </c>
      <c r="F109" s="91"/>
      <c r="G109" s="91"/>
      <c r="H109" s="91"/>
    </row>
    <row r="110" spans="1:8" ht="17.25" customHeight="1">
      <c r="A110" s="193">
        <v>2100509</v>
      </c>
      <c r="B110" s="193" t="s">
        <v>282</v>
      </c>
      <c r="C110" s="192">
        <v>21.124983</v>
      </c>
      <c r="D110" s="192">
        <v>21.124983</v>
      </c>
      <c r="E110" s="91">
        <v>0</v>
      </c>
      <c r="F110" s="91"/>
      <c r="G110" s="91"/>
      <c r="H110" s="91"/>
    </row>
    <row r="111" spans="1:8" ht="17.25" customHeight="1">
      <c r="A111" s="193">
        <v>21007</v>
      </c>
      <c r="B111" s="193" t="s">
        <v>212</v>
      </c>
      <c r="C111" s="192">
        <v>189.64982000000001</v>
      </c>
      <c r="D111" s="192">
        <v>189.64982000000001</v>
      </c>
      <c r="E111" s="91">
        <v>0</v>
      </c>
      <c r="F111" s="91"/>
      <c r="G111" s="91"/>
      <c r="H111" s="91"/>
    </row>
    <row r="112" spans="1:8" ht="17.25" customHeight="1">
      <c r="A112" s="193">
        <v>2100716</v>
      </c>
      <c r="B112" s="193" t="s">
        <v>283</v>
      </c>
      <c r="C112" s="192">
        <v>13.662320000000001</v>
      </c>
      <c r="D112" s="192">
        <v>13.662320000000001</v>
      </c>
      <c r="E112" s="91">
        <v>0</v>
      </c>
      <c r="F112" s="91"/>
      <c r="G112" s="91"/>
      <c r="H112" s="91"/>
    </row>
    <row r="113" spans="1:8" ht="17.25" customHeight="1">
      <c r="A113" s="193">
        <v>2100717</v>
      </c>
      <c r="B113" s="193" t="s">
        <v>213</v>
      </c>
      <c r="C113" s="192">
        <v>135.4965</v>
      </c>
      <c r="D113" s="192">
        <v>135.4965</v>
      </c>
      <c r="E113" s="91">
        <v>0</v>
      </c>
      <c r="F113" s="91"/>
      <c r="G113" s="91"/>
      <c r="H113" s="91"/>
    </row>
    <row r="114" spans="1:8" ht="17.25" customHeight="1">
      <c r="A114" s="193">
        <v>2100799</v>
      </c>
      <c r="B114" s="193" t="s">
        <v>214</v>
      </c>
      <c r="C114" s="192">
        <v>40.491</v>
      </c>
      <c r="D114" s="192">
        <v>40.491</v>
      </c>
      <c r="E114" s="91">
        <v>0</v>
      </c>
      <c r="F114" s="91"/>
      <c r="G114" s="91"/>
      <c r="H114" s="91"/>
    </row>
    <row r="115" spans="1:8" ht="17.25" customHeight="1">
      <c r="A115" s="193">
        <v>21099</v>
      </c>
      <c r="B115" s="193" t="s">
        <v>215</v>
      </c>
      <c r="C115" s="192">
        <v>36.49</v>
      </c>
      <c r="D115" s="192">
        <v>36.49</v>
      </c>
      <c r="E115" s="91">
        <v>0</v>
      </c>
      <c r="F115" s="91"/>
      <c r="G115" s="91"/>
      <c r="H115" s="91"/>
    </row>
    <row r="116" spans="1:8" ht="17.25" customHeight="1">
      <c r="A116" s="193">
        <v>2109901</v>
      </c>
      <c r="B116" s="193" t="s">
        <v>216</v>
      </c>
      <c r="C116" s="192">
        <v>36.49</v>
      </c>
      <c r="D116" s="192">
        <v>36.49</v>
      </c>
      <c r="E116" s="91">
        <v>0</v>
      </c>
      <c r="F116" s="91"/>
      <c r="G116" s="91"/>
      <c r="H116" s="91"/>
    </row>
    <row r="117" spans="1:8" ht="17.25" customHeight="1">
      <c r="A117" s="193">
        <v>211</v>
      </c>
      <c r="B117" s="193" t="s">
        <v>217</v>
      </c>
      <c r="C117" s="192">
        <v>125.13500000000001</v>
      </c>
      <c r="D117" s="91">
        <v>0</v>
      </c>
      <c r="E117" s="192">
        <v>125.13500000000001</v>
      </c>
      <c r="F117" s="91"/>
      <c r="G117" s="91"/>
      <c r="H117" s="91"/>
    </row>
    <row r="118" spans="1:8" ht="17.25" customHeight="1">
      <c r="A118" s="193">
        <v>21103</v>
      </c>
      <c r="B118" s="193" t="s">
        <v>218</v>
      </c>
      <c r="C118" s="192">
        <v>13.635</v>
      </c>
      <c r="D118" s="91">
        <v>0</v>
      </c>
      <c r="E118" s="192">
        <v>13.635</v>
      </c>
      <c r="F118" s="91"/>
      <c r="G118" s="91"/>
      <c r="H118" s="91"/>
    </row>
    <row r="119" spans="1:8" ht="17.25" customHeight="1">
      <c r="A119" s="193">
        <v>2110399</v>
      </c>
      <c r="B119" s="193" t="s">
        <v>219</v>
      </c>
      <c r="C119" s="192">
        <v>13.635</v>
      </c>
      <c r="D119" s="91">
        <v>0</v>
      </c>
      <c r="E119" s="192">
        <v>13.635</v>
      </c>
      <c r="F119" s="91"/>
      <c r="G119" s="91"/>
      <c r="H119" s="91"/>
    </row>
    <row r="120" spans="1:8" ht="17.25" customHeight="1">
      <c r="A120" s="193">
        <v>21104</v>
      </c>
      <c r="B120" s="193" t="s">
        <v>220</v>
      </c>
      <c r="C120" s="192">
        <v>106.97</v>
      </c>
      <c r="D120" s="91">
        <v>0</v>
      </c>
      <c r="E120" s="192">
        <v>106.97</v>
      </c>
      <c r="F120" s="91"/>
      <c r="G120" s="91"/>
      <c r="H120" s="91"/>
    </row>
    <row r="121" spans="1:8" ht="17.25" customHeight="1">
      <c r="A121" s="193">
        <v>2110402</v>
      </c>
      <c r="B121" s="193" t="s">
        <v>221</v>
      </c>
      <c r="C121" s="192">
        <v>106.97</v>
      </c>
      <c r="D121" s="91">
        <v>0</v>
      </c>
      <c r="E121" s="192">
        <v>106.97</v>
      </c>
      <c r="F121" s="91"/>
      <c r="G121" s="91"/>
      <c r="H121" s="91"/>
    </row>
    <row r="122" spans="1:8" ht="17.25" customHeight="1">
      <c r="A122" s="193">
        <v>21111</v>
      </c>
      <c r="B122" s="193" t="s">
        <v>222</v>
      </c>
      <c r="C122" s="192">
        <v>4.53</v>
      </c>
      <c r="D122" s="91">
        <v>0</v>
      </c>
      <c r="E122" s="192">
        <v>4.53</v>
      </c>
      <c r="F122" s="91"/>
      <c r="G122" s="91"/>
      <c r="H122" s="91"/>
    </row>
    <row r="123" spans="1:8" ht="17.25" customHeight="1">
      <c r="A123" s="193">
        <v>2111199</v>
      </c>
      <c r="B123" s="193" t="s">
        <v>223</v>
      </c>
      <c r="C123" s="192">
        <v>4.53</v>
      </c>
      <c r="D123" s="91">
        <v>0</v>
      </c>
      <c r="E123" s="192">
        <v>4.53</v>
      </c>
      <c r="F123" s="91"/>
      <c r="G123" s="91"/>
      <c r="H123" s="91"/>
    </row>
    <row r="124" spans="1:8" ht="17.25" customHeight="1">
      <c r="A124" s="193">
        <v>212</v>
      </c>
      <c r="B124" s="193" t="s">
        <v>224</v>
      </c>
      <c r="C124" s="192">
        <v>1377.6478029999998</v>
      </c>
      <c r="D124" s="192">
        <v>179.57759999999999</v>
      </c>
      <c r="E124" s="192">
        <v>1198.070203</v>
      </c>
      <c r="F124" s="91"/>
      <c r="G124" s="91"/>
      <c r="H124" s="91"/>
    </row>
    <row r="125" spans="1:8" ht="17.25" customHeight="1">
      <c r="A125" s="193">
        <v>21201</v>
      </c>
      <c r="B125" s="193" t="s">
        <v>225</v>
      </c>
      <c r="C125" s="192">
        <v>179.57759999999999</v>
      </c>
      <c r="D125" s="192">
        <v>179.57759999999999</v>
      </c>
      <c r="E125" s="91">
        <v>0</v>
      </c>
      <c r="F125" s="91"/>
      <c r="G125" s="91"/>
      <c r="H125" s="91"/>
    </row>
    <row r="126" spans="1:8" ht="17.25" customHeight="1">
      <c r="A126" s="193">
        <v>2120199</v>
      </c>
      <c r="B126" s="193" t="s">
        <v>226</v>
      </c>
      <c r="C126" s="192">
        <v>179.57759999999999</v>
      </c>
      <c r="D126" s="192">
        <v>179.57759999999999</v>
      </c>
      <c r="E126" s="91">
        <v>0</v>
      </c>
      <c r="F126" s="91"/>
      <c r="G126" s="91"/>
      <c r="H126" s="91"/>
    </row>
    <row r="127" spans="1:8" ht="17.25" customHeight="1">
      <c r="A127" s="193">
        <v>21203</v>
      </c>
      <c r="B127" s="193" t="s">
        <v>227</v>
      </c>
      <c r="C127" s="192">
        <v>40</v>
      </c>
      <c r="D127" s="91">
        <v>0</v>
      </c>
      <c r="E127" s="192">
        <v>40</v>
      </c>
      <c r="F127" s="91"/>
      <c r="G127" s="91"/>
      <c r="H127" s="91"/>
    </row>
    <row r="128" spans="1:8" ht="17.25" customHeight="1">
      <c r="A128" s="193">
        <v>2120303</v>
      </c>
      <c r="B128" s="193" t="s">
        <v>284</v>
      </c>
      <c r="C128" s="192">
        <v>40</v>
      </c>
      <c r="D128" s="91">
        <v>0</v>
      </c>
      <c r="E128" s="192">
        <v>40</v>
      </c>
      <c r="F128" s="91"/>
      <c r="G128" s="91"/>
      <c r="H128" s="91"/>
    </row>
    <row r="129" spans="1:8" ht="17.25" customHeight="1">
      <c r="A129" s="193">
        <v>21205</v>
      </c>
      <c r="B129" s="193" t="s">
        <v>228</v>
      </c>
      <c r="C129" s="192">
        <v>350</v>
      </c>
      <c r="D129" s="91">
        <v>0</v>
      </c>
      <c r="E129" s="192">
        <v>350</v>
      </c>
      <c r="F129" s="91"/>
      <c r="G129" s="91"/>
      <c r="H129" s="91"/>
    </row>
    <row r="130" spans="1:8" ht="17.25" customHeight="1">
      <c r="A130" s="193">
        <v>2120501</v>
      </c>
      <c r="B130" s="193" t="s">
        <v>229</v>
      </c>
      <c r="C130" s="192">
        <v>350</v>
      </c>
      <c r="D130" s="91">
        <v>0</v>
      </c>
      <c r="E130" s="192">
        <v>350</v>
      </c>
      <c r="F130" s="91"/>
      <c r="G130" s="91"/>
      <c r="H130" s="91"/>
    </row>
    <row r="131" spans="1:8" ht="17.25" customHeight="1">
      <c r="A131" s="193">
        <v>21208</v>
      </c>
      <c r="B131" s="193" t="s">
        <v>230</v>
      </c>
      <c r="C131" s="192">
        <v>225.28</v>
      </c>
      <c r="D131" s="91">
        <v>0</v>
      </c>
      <c r="E131" s="192">
        <v>225.28</v>
      </c>
      <c r="F131" s="91"/>
      <c r="G131" s="91"/>
      <c r="H131" s="91"/>
    </row>
    <row r="132" spans="1:8" ht="17.25" customHeight="1">
      <c r="A132" s="193">
        <v>2120801</v>
      </c>
      <c r="B132" s="193" t="s">
        <v>231</v>
      </c>
      <c r="C132" s="192">
        <v>30</v>
      </c>
      <c r="D132" s="91">
        <v>0</v>
      </c>
      <c r="E132" s="192">
        <v>30</v>
      </c>
      <c r="F132" s="91"/>
      <c r="G132" s="91"/>
      <c r="H132" s="91"/>
    </row>
    <row r="133" spans="1:8" ht="17.25" customHeight="1">
      <c r="A133" s="193">
        <v>2120803</v>
      </c>
      <c r="B133" s="193" t="s">
        <v>285</v>
      </c>
      <c r="C133" s="192">
        <v>35</v>
      </c>
      <c r="D133" s="91">
        <v>0</v>
      </c>
      <c r="E133" s="192">
        <v>35</v>
      </c>
      <c r="F133" s="91"/>
      <c r="G133" s="91"/>
      <c r="H133" s="91"/>
    </row>
    <row r="134" spans="1:8" ht="17.25" customHeight="1">
      <c r="A134" s="193">
        <v>2120804</v>
      </c>
      <c r="B134" s="193" t="s">
        <v>232</v>
      </c>
      <c r="C134" s="192">
        <v>40.28</v>
      </c>
      <c r="D134" s="91">
        <v>0</v>
      </c>
      <c r="E134" s="192">
        <v>40.28</v>
      </c>
      <c r="F134" s="91"/>
      <c r="G134" s="91"/>
      <c r="H134" s="91"/>
    </row>
    <row r="135" spans="1:8" ht="17.25" customHeight="1">
      <c r="A135" s="193">
        <v>2120899</v>
      </c>
      <c r="B135" s="193" t="s">
        <v>233</v>
      </c>
      <c r="C135" s="192">
        <v>120</v>
      </c>
      <c r="D135" s="91">
        <v>0</v>
      </c>
      <c r="E135" s="192">
        <v>120</v>
      </c>
      <c r="F135" s="91"/>
      <c r="G135" s="91"/>
      <c r="H135" s="91"/>
    </row>
    <row r="136" spans="1:8" ht="17.25" customHeight="1">
      <c r="A136" s="193">
        <v>21209</v>
      </c>
      <c r="B136" s="193" t="s">
        <v>286</v>
      </c>
      <c r="C136" s="192">
        <v>40.719499999999996</v>
      </c>
      <c r="D136" s="91">
        <v>0</v>
      </c>
      <c r="E136" s="192">
        <v>40.719499999999996</v>
      </c>
      <c r="F136" s="91"/>
      <c r="G136" s="91"/>
      <c r="H136" s="91"/>
    </row>
    <row r="137" spans="1:8" ht="17.25" customHeight="1">
      <c r="A137" s="193">
        <v>2120999</v>
      </c>
      <c r="B137" s="193" t="s">
        <v>287</v>
      </c>
      <c r="C137" s="192">
        <v>40.719499999999996</v>
      </c>
      <c r="D137" s="91">
        <v>0</v>
      </c>
      <c r="E137" s="192">
        <v>40.719499999999996</v>
      </c>
      <c r="F137" s="91"/>
      <c r="G137" s="91"/>
      <c r="H137" s="91"/>
    </row>
    <row r="138" spans="1:8" ht="17.25" customHeight="1">
      <c r="A138" s="193">
        <v>21213</v>
      </c>
      <c r="B138" s="193" t="s">
        <v>234</v>
      </c>
      <c r="C138" s="192">
        <v>5</v>
      </c>
      <c r="D138" s="91">
        <v>0</v>
      </c>
      <c r="E138" s="192">
        <v>5</v>
      </c>
      <c r="F138" s="91"/>
      <c r="G138" s="91"/>
      <c r="H138" s="91"/>
    </row>
    <row r="139" spans="1:8" ht="17.25" customHeight="1">
      <c r="A139" s="193">
        <v>2121399</v>
      </c>
      <c r="B139" s="193" t="s">
        <v>235</v>
      </c>
      <c r="C139" s="192">
        <v>5</v>
      </c>
      <c r="D139" s="91">
        <v>0</v>
      </c>
      <c r="E139" s="192">
        <v>5</v>
      </c>
      <c r="F139" s="91"/>
      <c r="G139" s="91"/>
      <c r="H139" s="91"/>
    </row>
    <row r="140" spans="1:8" ht="17.25" customHeight="1">
      <c r="A140" s="193">
        <v>21299</v>
      </c>
      <c r="B140" s="193" t="s">
        <v>236</v>
      </c>
      <c r="C140" s="192">
        <v>537.07070299999998</v>
      </c>
      <c r="D140" s="91">
        <v>0</v>
      </c>
      <c r="E140" s="192">
        <v>537.07070299999998</v>
      </c>
      <c r="F140" s="91"/>
      <c r="G140" s="91"/>
      <c r="H140" s="91"/>
    </row>
    <row r="141" spans="1:8" ht="17.25" customHeight="1">
      <c r="A141" s="193">
        <v>2129999</v>
      </c>
      <c r="B141" s="193" t="s">
        <v>237</v>
      </c>
      <c r="C141" s="192">
        <v>537.07070299999998</v>
      </c>
      <c r="D141" s="91">
        <v>0</v>
      </c>
      <c r="E141" s="192">
        <v>537.07070299999998</v>
      </c>
      <c r="F141" s="91"/>
      <c r="G141" s="91"/>
      <c r="H141" s="91"/>
    </row>
    <row r="142" spans="1:8" ht="17.25" customHeight="1">
      <c r="A142" s="193">
        <v>213</v>
      </c>
      <c r="B142" s="193" t="s">
        <v>238</v>
      </c>
      <c r="C142" s="192">
        <v>1305.4414359999998</v>
      </c>
      <c r="D142" s="192">
        <v>224.59701600000002</v>
      </c>
      <c r="E142" s="192">
        <v>1080.8444199999999</v>
      </c>
      <c r="F142" s="91"/>
      <c r="G142" s="91"/>
      <c r="H142" s="91"/>
    </row>
    <row r="143" spans="1:8" ht="17.25" customHeight="1">
      <c r="A143" s="193">
        <v>21301</v>
      </c>
      <c r="B143" s="193" t="s">
        <v>239</v>
      </c>
      <c r="C143" s="192">
        <v>1243.2250320000001</v>
      </c>
      <c r="D143" s="192">
        <v>162.98061200000001</v>
      </c>
      <c r="E143" s="192">
        <v>1080.24442</v>
      </c>
      <c r="F143" s="91"/>
      <c r="G143" s="91"/>
      <c r="H143" s="91"/>
    </row>
    <row r="144" spans="1:8" ht="17.25" customHeight="1">
      <c r="A144" s="193">
        <v>2130103</v>
      </c>
      <c r="B144" s="193" t="s">
        <v>136</v>
      </c>
      <c r="C144" s="192">
        <v>162.18445</v>
      </c>
      <c r="D144" s="192">
        <v>162.18445</v>
      </c>
      <c r="E144" s="91">
        <v>0</v>
      </c>
      <c r="F144" s="91"/>
      <c r="G144" s="91"/>
      <c r="H144" s="91"/>
    </row>
    <row r="145" spans="1:8" ht="17.25" customHeight="1">
      <c r="A145" s="193">
        <v>2130108</v>
      </c>
      <c r="B145" s="193" t="s">
        <v>240</v>
      </c>
      <c r="C145" s="192">
        <v>0.79616200000000004</v>
      </c>
      <c r="D145" s="192">
        <v>0.79616200000000004</v>
      </c>
      <c r="E145" s="91">
        <v>0</v>
      </c>
      <c r="F145" s="91"/>
      <c r="G145" s="91"/>
      <c r="H145" s="91"/>
    </row>
    <row r="146" spans="1:8" ht="17.25" customHeight="1">
      <c r="A146" s="193">
        <v>2130199</v>
      </c>
      <c r="B146" s="193" t="s">
        <v>241</v>
      </c>
      <c r="C146" s="192">
        <v>1080.24442</v>
      </c>
      <c r="D146" s="91">
        <v>0</v>
      </c>
      <c r="E146" s="192">
        <v>1080.24442</v>
      </c>
      <c r="F146" s="91"/>
      <c r="G146" s="91"/>
      <c r="H146" s="91"/>
    </row>
    <row r="147" spans="1:8" ht="17.25" customHeight="1">
      <c r="A147" s="193">
        <v>21302</v>
      </c>
      <c r="B147" s="193" t="s">
        <v>242</v>
      </c>
      <c r="C147" s="192">
        <v>3.5353839999999996</v>
      </c>
      <c r="D147" s="192">
        <v>3.5353839999999996</v>
      </c>
      <c r="E147" s="91">
        <v>0</v>
      </c>
      <c r="F147" s="91"/>
      <c r="G147" s="91"/>
      <c r="H147" s="91"/>
    </row>
    <row r="148" spans="1:8" ht="17.25" customHeight="1">
      <c r="A148" s="193">
        <v>2130209</v>
      </c>
      <c r="B148" s="193" t="s">
        <v>243</v>
      </c>
      <c r="C148" s="192">
        <v>3.5353839999999996</v>
      </c>
      <c r="D148" s="192">
        <v>3.5353839999999996</v>
      </c>
      <c r="E148" s="91">
        <v>0</v>
      </c>
      <c r="F148" s="91"/>
      <c r="G148" s="91"/>
      <c r="H148" s="91"/>
    </row>
    <row r="149" spans="1:8" ht="17.25" customHeight="1">
      <c r="A149" s="193">
        <v>21303</v>
      </c>
      <c r="B149" s="193" t="s">
        <v>244</v>
      </c>
      <c r="C149" s="192">
        <v>23.82</v>
      </c>
      <c r="D149" s="192">
        <v>23.22</v>
      </c>
      <c r="E149" s="192">
        <v>0.6</v>
      </c>
      <c r="F149" s="91"/>
      <c r="G149" s="91"/>
      <c r="H149" s="91"/>
    </row>
    <row r="150" spans="1:8" ht="17.25" customHeight="1">
      <c r="A150" s="193">
        <v>2130316</v>
      </c>
      <c r="B150" s="193" t="s">
        <v>288</v>
      </c>
      <c r="C150" s="192">
        <v>18</v>
      </c>
      <c r="D150" s="192">
        <v>18</v>
      </c>
      <c r="E150" s="91">
        <v>0</v>
      </c>
      <c r="F150" s="91"/>
      <c r="G150" s="91"/>
      <c r="H150" s="91"/>
    </row>
    <row r="151" spans="1:8" ht="17.25" customHeight="1">
      <c r="A151" s="193">
        <v>2130321</v>
      </c>
      <c r="B151" s="193" t="s">
        <v>289</v>
      </c>
      <c r="C151" s="192">
        <v>5.82</v>
      </c>
      <c r="D151" s="192">
        <v>5.22</v>
      </c>
      <c r="E151" s="192">
        <v>0.6</v>
      </c>
      <c r="F151" s="91"/>
      <c r="G151" s="91"/>
      <c r="H151" s="91"/>
    </row>
    <row r="152" spans="1:8" ht="17.25" customHeight="1">
      <c r="A152" s="193">
        <v>21305</v>
      </c>
      <c r="B152" s="193" t="s">
        <v>245</v>
      </c>
      <c r="C152" s="192">
        <v>29</v>
      </c>
      <c r="D152" s="192">
        <v>29</v>
      </c>
      <c r="E152" s="91">
        <v>0</v>
      </c>
      <c r="F152" s="91"/>
      <c r="G152" s="91"/>
      <c r="H152" s="91"/>
    </row>
    <row r="153" spans="1:8" ht="17.25" customHeight="1">
      <c r="A153" s="193">
        <v>2130599</v>
      </c>
      <c r="B153" s="193" t="s">
        <v>246</v>
      </c>
      <c r="C153" s="192">
        <v>29</v>
      </c>
      <c r="D153" s="192">
        <v>29</v>
      </c>
      <c r="E153" s="91">
        <v>0</v>
      </c>
      <c r="F153" s="91"/>
      <c r="G153" s="91"/>
      <c r="H153" s="91"/>
    </row>
    <row r="154" spans="1:8" ht="17.25" customHeight="1">
      <c r="A154" s="193">
        <v>21308</v>
      </c>
      <c r="B154" s="193" t="s">
        <v>249</v>
      </c>
      <c r="C154" s="192">
        <v>5.8610199999999999</v>
      </c>
      <c r="D154" s="192">
        <v>5.8610199999999999</v>
      </c>
      <c r="E154" s="91">
        <v>0</v>
      </c>
      <c r="F154" s="91"/>
      <c r="G154" s="91"/>
      <c r="H154" s="91"/>
    </row>
    <row r="155" spans="1:8" ht="17.25" customHeight="1">
      <c r="A155" s="193">
        <v>2130803</v>
      </c>
      <c r="B155" s="193" t="s">
        <v>250</v>
      </c>
      <c r="C155" s="192">
        <v>5.8610199999999999</v>
      </c>
      <c r="D155" s="192">
        <v>5.8610199999999999</v>
      </c>
      <c r="E155" s="91">
        <v>0</v>
      </c>
      <c r="F155" s="91"/>
      <c r="G155" s="91"/>
      <c r="H155" s="91"/>
    </row>
    <row r="156" spans="1:8" ht="17.25" customHeight="1">
      <c r="A156" s="193">
        <v>214</v>
      </c>
      <c r="B156" s="193" t="s">
        <v>251</v>
      </c>
      <c r="C156" s="192">
        <v>4.9175000000000004</v>
      </c>
      <c r="D156" s="192">
        <v>4.9175000000000004</v>
      </c>
      <c r="E156" s="91">
        <v>0</v>
      </c>
      <c r="F156" s="91"/>
      <c r="G156" s="91"/>
      <c r="H156" s="91"/>
    </row>
    <row r="157" spans="1:8" ht="17.25" customHeight="1">
      <c r="A157" s="193">
        <v>21401</v>
      </c>
      <c r="B157" s="193" t="s">
        <v>252</v>
      </c>
      <c r="C157" s="192">
        <v>4.9175000000000004</v>
      </c>
      <c r="D157" s="192">
        <v>4.9175000000000004</v>
      </c>
      <c r="E157" s="91">
        <v>0</v>
      </c>
      <c r="F157" s="91"/>
      <c r="G157" s="91"/>
      <c r="H157" s="91"/>
    </row>
    <row r="158" spans="1:8" ht="17.25" customHeight="1">
      <c r="A158" s="193">
        <v>2140106</v>
      </c>
      <c r="B158" s="193" t="s">
        <v>253</v>
      </c>
      <c r="C158" s="192">
        <v>4.9175000000000004</v>
      </c>
      <c r="D158" s="192">
        <v>4.9175000000000004</v>
      </c>
      <c r="E158" s="91">
        <v>0</v>
      </c>
      <c r="F158" s="91"/>
      <c r="G158" s="91"/>
      <c r="H158" s="91"/>
    </row>
    <row r="159" spans="1:8" ht="17.25" customHeight="1">
      <c r="A159" s="193">
        <v>215</v>
      </c>
      <c r="B159" s="193" t="s">
        <v>254</v>
      </c>
      <c r="C159" s="192">
        <v>4.8</v>
      </c>
      <c r="D159" s="192">
        <v>4.8</v>
      </c>
      <c r="E159" s="91">
        <v>0</v>
      </c>
      <c r="F159" s="91"/>
      <c r="G159" s="91"/>
      <c r="H159" s="91"/>
    </row>
    <row r="160" spans="1:8" ht="17.25" customHeight="1">
      <c r="A160" s="193">
        <v>21506</v>
      </c>
      <c r="B160" s="193" t="s">
        <v>255</v>
      </c>
      <c r="C160" s="192">
        <v>4.8</v>
      </c>
      <c r="D160" s="192">
        <v>4.8</v>
      </c>
      <c r="E160" s="91">
        <v>0</v>
      </c>
      <c r="F160" s="91"/>
      <c r="G160" s="91"/>
      <c r="H160" s="91"/>
    </row>
    <row r="161" spans="1:8" ht="17.25" customHeight="1">
      <c r="A161" s="193">
        <v>2150601</v>
      </c>
      <c r="B161" s="193" t="s">
        <v>134</v>
      </c>
      <c r="C161" s="192">
        <v>4.8</v>
      </c>
      <c r="D161" s="192">
        <v>4.8</v>
      </c>
      <c r="E161" s="91">
        <v>0</v>
      </c>
      <c r="F161" s="91"/>
      <c r="G161" s="91"/>
      <c r="H161" s="91"/>
    </row>
    <row r="162" spans="1:8" ht="17.25" customHeight="1">
      <c r="A162" s="193">
        <v>216</v>
      </c>
      <c r="B162" s="193" t="s">
        <v>256</v>
      </c>
      <c r="C162" s="192">
        <v>9.173724</v>
      </c>
      <c r="D162" s="192">
        <v>9.173724</v>
      </c>
      <c r="E162" s="91">
        <v>0</v>
      </c>
      <c r="F162" s="91"/>
      <c r="G162" s="91"/>
      <c r="H162" s="91"/>
    </row>
    <row r="163" spans="1:8" ht="17.25" customHeight="1">
      <c r="A163" s="193">
        <v>21602</v>
      </c>
      <c r="B163" s="193" t="s">
        <v>257</v>
      </c>
      <c r="C163" s="192">
        <v>9.173724</v>
      </c>
      <c r="D163" s="192">
        <v>9.173724</v>
      </c>
      <c r="E163" s="91">
        <v>0</v>
      </c>
      <c r="F163" s="91"/>
      <c r="G163" s="91"/>
      <c r="H163" s="91"/>
    </row>
    <row r="164" spans="1:8" ht="17.25" customHeight="1">
      <c r="A164" s="193">
        <v>2160299</v>
      </c>
      <c r="B164" s="193" t="s">
        <v>258</v>
      </c>
      <c r="C164" s="192">
        <v>9.173724</v>
      </c>
      <c r="D164" s="192">
        <v>9.173724</v>
      </c>
      <c r="E164" s="91">
        <v>0</v>
      </c>
      <c r="F164" s="91"/>
      <c r="G164" s="91"/>
      <c r="H164" s="91"/>
    </row>
    <row r="165" spans="1:8" ht="17.25" customHeight="1">
      <c r="A165" s="193">
        <v>221</v>
      </c>
      <c r="B165" s="193" t="s">
        <v>259</v>
      </c>
      <c r="C165" s="192">
        <v>108.3409</v>
      </c>
      <c r="D165" s="192">
        <v>108.3409</v>
      </c>
      <c r="E165" s="91">
        <v>0</v>
      </c>
      <c r="F165" s="91"/>
      <c r="G165" s="91"/>
      <c r="H165" s="91"/>
    </row>
    <row r="166" spans="1:8" ht="17.25" customHeight="1">
      <c r="A166" s="193">
        <v>22102</v>
      </c>
      <c r="B166" s="193" t="s">
        <v>260</v>
      </c>
      <c r="C166" s="192">
        <v>108.3409</v>
      </c>
      <c r="D166" s="192">
        <v>108.3409</v>
      </c>
      <c r="E166" s="91">
        <v>0</v>
      </c>
      <c r="F166" s="91"/>
      <c r="G166" s="91"/>
      <c r="H166" s="91"/>
    </row>
    <row r="167" spans="1:8" ht="17.25" customHeight="1">
      <c r="A167" s="193">
        <v>2210201</v>
      </c>
      <c r="B167" s="193" t="s">
        <v>261</v>
      </c>
      <c r="C167" s="192">
        <v>108.3409</v>
      </c>
      <c r="D167" s="192">
        <v>108.3409</v>
      </c>
      <c r="E167" s="91">
        <v>0</v>
      </c>
      <c r="F167" s="91"/>
      <c r="G167" s="91"/>
      <c r="H167" s="91"/>
    </row>
    <row r="168" spans="1:8" ht="17.25" customHeight="1">
      <c r="A168" s="193">
        <v>229</v>
      </c>
      <c r="B168" s="193" t="s">
        <v>262</v>
      </c>
      <c r="C168" s="192">
        <v>1.07165</v>
      </c>
      <c r="D168" s="91">
        <v>0</v>
      </c>
      <c r="E168" s="192">
        <v>1.07165</v>
      </c>
      <c r="F168" s="91"/>
      <c r="G168" s="91"/>
      <c r="H168" s="91"/>
    </row>
    <row r="169" spans="1:8" ht="17.25" customHeight="1">
      <c r="A169" s="193">
        <v>22960</v>
      </c>
      <c r="B169" s="193" t="s">
        <v>263</v>
      </c>
      <c r="C169" s="192">
        <v>0.77164999999999995</v>
      </c>
      <c r="D169" s="91">
        <v>0</v>
      </c>
      <c r="E169" s="192">
        <v>0.77164999999999995</v>
      </c>
      <c r="F169" s="91"/>
      <c r="G169" s="91"/>
      <c r="H169" s="91"/>
    </row>
    <row r="170" spans="1:8" ht="17.25" customHeight="1">
      <c r="A170" s="193">
        <v>2296002</v>
      </c>
      <c r="B170" s="193" t="s">
        <v>264</v>
      </c>
      <c r="C170" s="91">
        <v>2.6249999999999999E-2</v>
      </c>
      <c r="D170" s="91">
        <v>0</v>
      </c>
      <c r="E170" s="91">
        <v>2.6249999999999999E-2</v>
      </c>
      <c r="F170" s="91"/>
      <c r="G170" s="91"/>
      <c r="H170" s="91"/>
    </row>
    <row r="171" spans="1:8" ht="17.25" customHeight="1">
      <c r="A171" s="193">
        <v>2296006</v>
      </c>
      <c r="B171" s="193" t="s">
        <v>265</v>
      </c>
      <c r="C171" s="192">
        <v>0.74539999999999995</v>
      </c>
      <c r="D171" s="91">
        <v>0</v>
      </c>
      <c r="E171" s="192">
        <v>0.74539999999999995</v>
      </c>
      <c r="F171" s="91"/>
      <c r="G171" s="91"/>
      <c r="H171" s="91"/>
    </row>
    <row r="172" spans="1:8" ht="17.25" customHeight="1">
      <c r="A172" s="193">
        <v>22999</v>
      </c>
      <c r="B172" s="193" t="s">
        <v>262</v>
      </c>
      <c r="C172" s="192">
        <v>0.3</v>
      </c>
      <c r="D172" s="91">
        <v>0</v>
      </c>
      <c r="E172" s="192">
        <v>0.3</v>
      </c>
      <c r="F172" s="91"/>
      <c r="G172" s="91"/>
      <c r="H172" s="91"/>
    </row>
    <row r="173" spans="1:8" ht="17.25" customHeight="1">
      <c r="A173" s="193">
        <v>2299901</v>
      </c>
      <c r="B173" s="193" t="s">
        <v>290</v>
      </c>
      <c r="C173" s="192">
        <v>0.3</v>
      </c>
      <c r="D173" s="91">
        <v>0</v>
      </c>
      <c r="E173" s="192">
        <v>0.3</v>
      </c>
      <c r="F173" s="91"/>
      <c r="G173" s="91"/>
      <c r="H173" s="91"/>
    </row>
    <row r="174" spans="1:8" ht="14.25" customHeight="1">
      <c r="A174" s="191" t="s">
        <v>76</v>
      </c>
      <c r="B174" s="191"/>
      <c r="C174" s="191"/>
      <c r="D174" s="191"/>
      <c r="E174" s="191"/>
      <c r="F174" s="191"/>
      <c r="G174" s="191"/>
      <c r="H174" s="191"/>
    </row>
  </sheetData>
  <mergeCells count="13">
    <mergeCell ref="A174:H174"/>
    <mergeCell ref="A7:B7"/>
    <mergeCell ref="A8:B8"/>
    <mergeCell ref="A1:H1"/>
    <mergeCell ref="F4:F6"/>
    <mergeCell ref="G4:G6"/>
    <mergeCell ref="H4:H6"/>
    <mergeCell ref="A5:A6"/>
    <mergeCell ref="B5:B6"/>
    <mergeCell ref="A4:B4"/>
    <mergeCell ref="C4:C6"/>
    <mergeCell ref="D4:D6"/>
    <mergeCell ref="E4:E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topLeftCell="A4" zoomScale="85" zoomScaleNormal="85" zoomScaleSheetLayoutView="100" workbookViewId="0">
      <selection activeCell="K32" sqref="K32"/>
    </sheetView>
  </sheetViews>
  <sheetFormatPr defaultRowHeight="14.25"/>
  <cols>
    <col min="1" max="1" width="23" style="5" customWidth="1"/>
    <col min="2" max="2" width="4" style="5" customWidth="1"/>
    <col min="3" max="3" width="10.875" style="5" customWidth="1"/>
    <col min="4" max="4" width="25.875" style="5" customWidth="1"/>
    <col min="5" max="5" width="3.5" style="5" customWidth="1"/>
    <col min="6" max="6" width="10.625" style="5" customWidth="1"/>
    <col min="7" max="7" width="11.5" style="5" customWidth="1"/>
    <col min="8" max="8" width="13.875" style="5" customWidth="1"/>
    <col min="9" max="16384" width="9" style="5"/>
  </cols>
  <sheetData>
    <row r="1" spans="1:8">
      <c r="A1" s="31"/>
    </row>
    <row r="2" spans="1:8" s="2" customFormat="1" ht="18" customHeight="1">
      <c r="A2" s="115" t="s">
        <v>79</v>
      </c>
      <c r="B2" s="115"/>
      <c r="C2" s="115"/>
      <c r="D2" s="115"/>
      <c r="E2" s="115"/>
      <c r="F2" s="115"/>
      <c r="G2" s="115"/>
      <c r="H2" s="115"/>
    </row>
    <row r="3" spans="1:8" ht="9.9499999999999993" customHeight="1">
      <c r="A3" s="3"/>
      <c r="B3" s="3"/>
      <c r="C3" s="3"/>
      <c r="D3" s="3"/>
      <c r="E3" s="3"/>
      <c r="F3" s="3"/>
      <c r="G3" s="3"/>
      <c r="H3" s="29" t="s">
        <v>37</v>
      </c>
    </row>
    <row r="4" spans="1:8" ht="15" customHeight="1" thickBot="1">
      <c r="A4" s="6" t="s">
        <v>114</v>
      </c>
      <c r="B4" s="3"/>
      <c r="C4" s="3"/>
      <c r="D4" s="3"/>
      <c r="E4" s="3"/>
      <c r="F4" s="3"/>
      <c r="G4" s="3"/>
      <c r="H4" s="29" t="s">
        <v>33</v>
      </c>
    </row>
    <row r="5" spans="1:8" s="8" customFormat="1" ht="20.100000000000001" customHeight="1">
      <c r="A5" s="116" t="s">
        <v>0</v>
      </c>
      <c r="B5" s="117"/>
      <c r="C5" s="117"/>
      <c r="D5" s="117" t="s">
        <v>1</v>
      </c>
      <c r="E5" s="117"/>
      <c r="F5" s="148"/>
      <c r="G5" s="148"/>
      <c r="H5" s="118"/>
    </row>
    <row r="6" spans="1:8" s="8" customFormat="1" ht="31.5" customHeight="1">
      <c r="A6" s="55" t="s">
        <v>2</v>
      </c>
      <c r="B6" s="60" t="s">
        <v>3</v>
      </c>
      <c r="C6" s="71" t="s">
        <v>85</v>
      </c>
      <c r="D6" s="56" t="s">
        <v>2</v>
      </c>
      <c r="E6" s="60" t="s">
        <v>3</v>
      </c>
      <c r="F6" s="71" t="s">
        <v>32</v>
      </c>
      <c r="G6" s="75" t="s">
        <v>95</v>
      </c>
      <c r="H6" s="219" t="s">
        <v>96</v>
      </c>
    </row>
    <row r="7" spans="1:8" s="8" customFormat="1" ht="20.100000000000001" customHeight="1">
      <c r="A7" s="55" t="s">
        <v>5</v>
      </c>
      <c r="B7" s="57"/>
      <c r="C7" s="56" t="s">
        <v>6</v>
      </c>
      <c r="D7" s="56" t="s">
        <v>5</v>
      </c>
      <c r="E7" s="57"/>
      <c r="F7" s="72">
        <v>2</v>
      </c>
      <c r="G7" s="72">
        <v>3</v>
      </c>
      <c r="H7" s="73">
        <v>4</v>
      </c>
    </row>
    <row r="8" spans="1:8" s="8" customFormat="1" ht="20.100000000000001" customHeight="1">
      <c r="A8" s="34" t="s">
        <v>81</v>
      </c>
      <c r="B8" s="33" t="s">
        <v>6</v>
      </c>
      <c r="C8" s="35">
        <v>10403.191886000001</v>
      </c>
      <c r="D8" s="36" t="s">
        <v>67</v>
      </c>
      <c r="E8" s="37">
        <v>8</v>
      </c>
      <c r="F8" s="97">
        <v>1534.96426</v>
      </c>
      <c r="G8" s="97">
        <v>1534.96426</v>
      </c>
      <c r="H8" s="98">
        <v>0</v>
      </c>
    </row>
    <row r="9" spans="1:8" s="8" customFormat="1" ht="20.100000000000001" customHeight="1">
      <c r="A9" s="39" t="s">
        <v>80</v>
      </c>
      <c r="B9" s="33" t="s">
        <v>7</v>
      </c>
      <c r="C9" s="35">
        <v>352.27915000000002</v>
      </c>
      <c r="D9" s="36" t="s">
        <v>68</v>
      </c>
      <c r="E9" s="37">
        <v>9</v>
      </c>
      <c r="F9" s="97">
        <v>0</v>
      </c>
      <c r="G9" s="97">
        <v>0</v>
      </c>
      <c r="H9" s="98">
        <v>0</v>
      </c>
    </row>
    <row r="10" spans="1:8" s="8" customFormat="1" ht="20.100000000000001" customHeight="1">
      <c r="A10" s="39"/>
      <c r="B10" s="33"/>
      <c r="C10" s="35"/>
      <c r="D10" s="36" t="s">
        <v>69</v>
      </c>
      <c r="E10" s="37">
        <v>10</v>
      </c>
      <c r="F10" s="97">
        <v>5.8606699999999998</v>
      </c>
      <c r="G10" s="97">
        <v>5.8606699999999998</v>
      </c>
      <c r="H10" s="98">
        <v>0</v>
      </c>
    </row>
    <row r="11" spans="1:8" s="8" customFormat="1" ht="20.100000000000001" customHeight="1">
      <c r="A11" s="39"/>
      <c r="B11" s="33"/>
      <c r="C11" s="35"/>
      <c r="D11" s="36" t="s">
        <v>70</v>
      </c>
      <c r="E11" s="37">
        <v>11</v>
      </c>
      <c r="F11" s="97">
        <v>513.89750700000002</v>
      </c>
      <c r="G11" s="97">
        <v>513.89750700000002</v>
      </c>
      <c r="H11" s="98">
        <v>0</v>
      </c>
    </row>
    <row r="12" spans="1:8" s="8" customFormat="1" ht="20.100000000000001" customHeight="1">
      <c r="A12" s="39"/>
      <c r="B12" s="33"/>
      <c r="C12" s="35"/>
      <c r="D12" s="36" t="s">
        <v>71</v>
      </c>
      <c r="E12" s="37">
        <v>12</v>
      </c>
      <c r="F12" s="97">
        <v>2661.8610779999999</v>
      </c>
      <c r="G12" s="97">
        <v>2661.8610779999999</v>
      </c>
      <c r="H12" s="98">
        <v>0</v>
      </c>
    </row>
    <row r="13" spans="1:8" s="8" customFormat="1" ht="20.100000000000001" customHeight="1">
      <c r="A13" s="39"/>
      <c r="B13" s="33"/>
      <c r="C13" s="35"/>
      <c r="D13" s="36" t="s">
        <v>72</v>
      </c>
      <c r="E13" s="37">
        <v>13</v>
      </c>
      <c r="F13" s="97">
        <v>0</v>
      </c>
      <c r="G13" s="97">
        <v>0</v>
      </c>
      <c r="H13" s="98">
        <v>0</v>
      </c>
    </row>
    <row r="14" spans="1:8" s="8" customFormat="1" ht="20.100000000000001" customHeight="1">
      <c r="A14" s="39"/>
      <c r="B14" s="33"/>
      <c r="C14" s="35"/>
      <c r="D14" s="36" t="s">
        <v>115</v>
      </c>
      <c r="E14" s="37">
        <v>14</v>
      </c>
      <c r="F14" s="97">
        <v>140.39158999999998</v>
      </c>
      <c r="G14" s="97">
        <v>140.39158999999998</v>
      </c>
      <c r="H14" s="98">
        <v>0</v>
      </c>
    </row>
    <row r="15" spans="1:8" s="8" customFormat="1" ht="20.100000000000001" customHeight="1">
      <c r="A15" s="39"/>
      <c r="B15" s="33"/>
      <c r="C15" s="35"/>
      <c r="D15" s="36" t="s">
        <v>116</v>
      </c>
      <c r="E15" s="37">
        <v>15</v>
      </c>
      <c r="F15" s="97">
        <v>1878.011878</v>
      </c>
      <c r="G15" s="97">
        <v>1797.5038780000002</v>
      </c>
      <c r="H15" s="98">
        <v>80.507999999999996</v>
      </c>
    </row>
    <row r="16" spans="1:8" s="8" customFormat="1" ht="20.100000000000001" customHeight="1">
      <c r="A16" s="39"/>
      <c r="B16" s="33"/>
      <c r="C16" s="35"/>
      <c r="D16" s="36" t="s">
        <v>117</v>
      </c>
      <c r="E16" s="37">
        <v>16</v>
      </c>
      <c r="F16" s="97">
        <v>990.66604000000007</v>
      </c>
      <c r="G16" s="97">
        <v>990.66604000000007</v>
      </c>
      <c r="H16" s="98">
        <v>0</v>
      </c>
    </row>
    <row r="17" spans="1:8" s="8" customFormat="1" ht="20.100000000000001" customHeight="1">
      <c r="A17" s="39"/>
      <c r="B17" s="33"/>
      <c r="C17" s="35"/>
      <c r="D17" s="36" t="s">
        <v>118</v>
      </c>
      <c r="E17" s="37">
        <v>17</v>
      </c>
      <c r="F17" s="97">
        <v>125.13500000000001</v>
      </c>
      <c r="G17" s="97">
        <v>125.13500000000001</v>
      </c>
      <c r="H17" s="98">
        <v>0</v>
      </c>
    </row>
    <row r="18" spans="1:8" s="8" customFormat="1" ht="20.100000000000001" customHeight="1">
      <c r="A18" s="39"/>
      <c r="B18" s="33"/>
      <c r="C18" s="35"/>
      <c r="D18" s="36" t="s">
        <v>119</v>
      </c>
      <c r="E18" s="37">
        <v>18</v>
      </c>
      <c r="F18" s="97">
        <v>1377.6478029999998</v>
      </c>
      <c r="G18" s="97">
        <v>1106.6483029999999</v>
      </c>
      <c r="H18" s="98">
        <v>270.99950000000001</v>
      </c>
    </row>
    <row r="19" spans="1:8" s="8" customFormat="1" ht="20.100000000000001" customHeight="1">
      <c r="A19" s="39"/>
      <c r="B19" s="33"/>
      <c r="C19" s="35"/>
      <c r="D19" s="36" t="s">
        <v>120</v>
      </c>
      <c r="E19" s="37">
        <v>19</v>
      </c>
      <c r="F19" s="97">
        <v>1305.4414359999998</v>
      </c>
      <c r="G19" s="97">
        <v>1305.4414359999998</v>
      </c>
      <c r="H19" s="98">
        <v>0</v>
      </c>
    </row>
    <row r="20" spans="1:8" s="8" customFormat="1" ht="20.100000000000001" customHeight="1">
      <c r="A20" s="39"/>
      <c r="B20" s="33"/>
      <c r="C20" s="35"/>
      <c r="D20" s="36" t="s">
        <v>121</v>
      </c>
      <c r="E20" s="37">
        <v>20</v>
      </c>
      <c r="F20" s="97">
        <v>4.9175000000000004</v>
      </c>
      <c r="G20" s="97">
        <v>4.9175000000000004</v>
      </c>
      <c r="H20" s="98">
        <v>0</v>
      </c>
    </row>
    <row r="21" spans="1:8" s="8" customFormat="1" ht="20.100000000000001" customHeight="1">
      <c r="A21" s="39"/>
      <c r="B21" s="33"/>
      <c r="C21" s="35"/>
      <c r="D21" s="36" t="s">
        <v>122</v>
      </c>
      <c r="E21" s="37">
        <v>21</v>
      </c>
      <c r="F21" s="97">
        <v>4.8</v>
      </c>
      <c r="G21" s="97">
        <v>4.8</v>
      </c>
      <c r="H21" s="98">
        <v>0</v>
      </c>
    </row>
    <row r="22" spans="1:8" s="8" customFormat="1" ht="20.100000000000001" customHeight="1">
      <c r="A22" s="39"/>
      <c r="B22" s="33"/>
      <c r="C22" s="35"/>
      <c r="D22" s="36" t="s">
        <v>123</v>
      </c>
      <c r="E22" s="37">
        <v>22</v>
      </c>
      <c r="F22" s="97">
        <v>9.173724</v>
      </c>
      <c r="G22" s="97">
        <v>9.173724</v>
      </c>
      <c r="H22" s="98">
        <v>0</v>
      </c>
    </row>
    <row r="23" spans="1:8" s="8" customFormat="1" ht="20.100000000000001" customHeight="1">
      <c r="A23" s="39"/>
      <c r="B23" s="33"/>
      <c r="C23" s="35"/>
      <c r="D23" s="36" t="s">
        <v>124</v>
      </c>
      <c r="E23" s="37">
        <v>23</v>
      </c>
      <c r="F23" s="97">
        <v>0</v>
      </c>
      <c r="G23" s="97">
        <v>0</v>
      </c>
      <c r="H23" s="98">
        <v>0</v>
      </c>
    </row>
    <row r="24" spans="1:8" s="8" customFormat="1" ht="20.100000000000001" customHeight="1">
      <c r="A24" s="39"/>
      <c r="B24" s="33"/>
      <c r="C24" s="35"/>
      <c r="D24" s="36" t="s">
        <v>125</v>
      </c>
      <c r="E24" s="37">
        <v>24</v>
      </c>
      <c r="F24" s="97">
        <v>0</v>
      </c>
      <c r="G24" s="97">
        <v>0</v>
      </c>
      <c r="H24" s="98">
        <v>0</v>
      </c>
    </row>
    <row r="25" spans="1:8" s="8" customFormat="1" ht="20.100000000000001" customHeight="1">
      <c r="A25" s="39"/>
      <c r="B25" s="33"/>
      <c r="C25" s="35"/>
      <c r="D25" s="36" t="s">
        <v>126</v>
      </c>
      <c r="E25" s="37">
        <v>25</v>
      </c>
      <c r="F25" s="97">
        <v>0</v>
      </c>
      <c r="G25" s="97">
        <v>0</v>
      </c>
      <c r="H25" s="98">
        <v>0</v>
      </c>
    </row>
    <row r="26" spans="1:8" s="8" customFormat="1" ht="20.100000000000001" customHeight="1">
      <c r="A26" s="39"/>
      <c r="B26" s="33"/>
      <c r="C26" s="35"/>
      <c r="D26" s="36" t="s">
        <v>127</v>
      </c>
      <c r="E26" s="37">
        <v>26</v>
      </c>
      <c r="F26" s="97">
        <v>108.3409</v>
      </c>
      <c r="G26" s="97">
        <v>108.3409</v>
      </c>
      <c r="H26" s="98">
        <v>0</v>
      </c>
    </row>
    <row r="27" spans="1:8" s="8" customFormat="1" ht="20.100000000000001" customHeight="1">
      <c r="A27" s="39"/>
      <c r="B27" s="33"/>
      <c r="C27" s="35"/>
      <c r="D27" s="36" t="s">
        <v>128</v>
      </c>
      <c r="E27" s="37">
        <v>27</v>
      </c>
      <c r="F27" s="97">
        <v>0</v>
      </c>
      <c r="G27" s="97">
        <v>0</v>
      </c>
      <c r="H27" s="98">
        <v>0</v>
      </c>
    </row>
    <row r="28" spans="1:8" s="8" customFormat="1" ht="20.100000000000001" customHeight="1">
      <c r="A28" s="39"/>
      <c r="B28" s="33"/>
      <c r="C28" s="35"/>
      <c r="D28" s="36" t="s">
        <v>129</v>
      </c>
      <c r="E28" s="37">
        <v>28</v>
      </c>
      <c r="F28" s="97">
        <v>0.77164999999999995</v>
      </c>
      <c r="G28" s="97">
        <v>0</v>
      </c>
      <c r="H28" s="98">
        <v>0.77164999999999995</v>
      </c>
    </row>
    <row r="29" spans="1:8" s="8" customFormat="1" ht="20.100000000000001" customHeight="1">
      <c r="A29" s="39"/>
      <c r="B29" s="33"/>
      <c r="C29" s="35"/>
      <c r="D29" s="36" t="s">
        <v>130</v>
      </c>
      <c r="E29" s="37">
        <v>29</v>
      </c>
      <c r="F29" s="97">
        <v>0</v>
      </c>
      <c r="G29" s="97">
        <v>0</v>
      </c>
      <c r="H29" s="98">
        <v>0</v>
      </c>
    </row>
    <row r="30" spans="1:8" s="8" customFormat="1" ht="20.100000000000001" customHeight="1">
      <c r="A30" s="39"/>
      <c r="B30" s="33"/>
      <c r="C30" s="35"/>
      <c r="D30" s="36" t="s">
        <v>131</v>
      </c>
      <c r="E30" s="37">
        <v>30</v>
      </c>
      <c r="F30" s="97">
        <v>0</v>
      </c>
      <c r="G30" s="97">
        <v>0</v>
      </c>
      <c r="H30" s="98">
        <v>0</v>
      </c>
    </row>
    <row r="31" spans="1:8" s="8" customFormat="1" ht="20.100000000000001" customHeight="1">
      <c r="A31" s="39"/>
      <c r="B31" s="33"/>
      <c r="C31" s="35"/>
      <c r="D31" s="36"/>
      <c r="E31" s="37"/>
      <c r="F31" s="67"/>
      <c r="G31" s="67"/>
      <c r="H31" s="38"/>
    </row>
    <row r="32" spans="1:8" s="8" customFormat="1" ht="20.100000000000001" customHeight="1">
      <c r="A32" s="44" t="s">
        <v>12</v>
      </c>
      <c r="B32" s="37">
        <v>3</v>
      </c>
      <c r="C32" s="35">
        <v>10755.471036000001</v>
      </c>
      <c r="D32" s="45" t="s">
        <v>13</v>
      </c>
      <c r="E32" s="37">
        <v>31</v>
      </c>
      <c r="F32" s="195">
        <f>SUM(F8:F30)</f>
        <v>10661.881035999999</v>
      </c>
      <c r="G32" s="195">
        <f t="shared" ref="G32:H32" si="0">SUM(G8:G30)</f>
        <v>10309.601885999999</v>
      </c>
      <c r="H32" s="98">
        <f t="shared" si="0"/>
        <v>352.27915000000002</v>
      </c>
    </row>
    <row r="33" spans="1:8" s="8" customFormat="1" ht="20.100000000000001" customHeight="1">
      <c r="A33" s="65" t="s">
        <v>82</v>
      </c>
      <c r="B33" s="37">
        <v>4</v>
      </c>
      <c r="C33" s="35"/>
      <c r="D33" s="70" t="s">
        <v>84</v>
      </c>
      <c r="E33" s="37">
        <v>32</v>
      </c>
      <c r="F33" s="68">
        <v>93.59</v>
      </c>
      <c r="G33" s="37">
        <v>93.59</v>
      </c>
      <c r="H33" s="47">
        <v>0</v>
      </c>
    </row>
    <row r="34" spans="1:8" s="8" customFormat="1" ht="20.100000000000001" customHeight="1">
      <c r="A34" s="65" t="s">
        <v>94</v>
      </c>
      <c r="B34" s="37">
        <v>5</v>
      </c>
      <c r="C34" s="35"/>
      <c r="D34" s="46"/>
      <c r="E34" s="37"/>
      <c r="F34" s="68">
        <v>0</v>
      </c>
      <c r="G34" s="37">
        <v>0</v>
      </c>
      <c r="H34" s="47">
        <v>0</v>
      </c>
    </row>
    <row r="35" spans="1:8" s="8" customFormat="1" ht="20.100000000000001" customHeight="1">
      <c r="A35" s="66" t="s">
        <v>83</v>
      </c>
      <c r="B35" s="37">
        <v>6</v>
      </c>
      <c r="C35" s="49"/>
      <c r="D35" s="50"/>
      <c r="E35" s="37"/>
      <c r="F35" s="69">
        <v>0</v>
      </c>
      <c r="G35" s="37">
        <v>0</v>
      </c>
      <c r="H35" s="51">
        <v>0</v>
      </c>
    </row>
    <row r="36" spans="1:8" s="8" customFormat="1" ht="20.100000000000001" customHeight="1">
      <c r="A36" s="66"/>
      <c r="B36" s="37"/>
      <c r="C36" s="49"/>
      <c r="D36" s="50"/>
      <c r="E36" s="37"/>
      <c r="F36" s="69">
        <v>0</v>
      </c>
      <c r="G36" s="37">
        <v>0</v>
      </c>
      <c r="H36" s="51">
        <v>0</v>
      </c>
    </row>
    <row r="37" spans="1:8" ht="20.100000000000001" customHeight="1" thickBot="1">
      <c r="A37" s="52" t="s">
        <v>14</v>
      </c>
      <c r="B37" s="37">
        <v>7</v>
      </c>
      <c r="C37" s="53">
        <v>10755.471036000001</v>
      </c>
      <c r="D37" s="54" t="s">
        <v>14</v>
      </c>
      <c r="E37" s="37">
        <v>33</v>
      </c>
      <c r="F37" s="196">
        <v>10755.471036000001</v>
      </c>
      <c r="G37" s="197">
        <v>10403.191886000001</v>
      </c>
      <c r="H37" s="88">
        <v>352.27915000000002</v>
      </c>
    </row>
    <row r="38" spans="1:8" ht="29.25" customHeight="1">
      <c r="A38" s="149" t="s">
        <v>86</v>
      </c>
      <c r="B38" s="120"/>
      <c r="C38" s="120"/>
      <c r="D38" s="120"/>
      <c r="E38" s="120"/>
      <c r="F38" s="120"/>
      <c r="G38" s="150"/>
      <c r="H38" s="120"/>
    </row>
  </sheetData>
  <mergeCells count="4">
    <mergeCell ref="A2:H2"/>
    <mergeCell ref="A5:C5"/>
    <mergeCell ref="D5:H5"/>
    <mergeCell ref="A38:H38"/>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58"/>
  <sheetViews>
    <sheetView zoomScale="85" zoomScaleNormal="85" workbookViewId="0">
      <selection activeCell="M34" sqref="M34"/>
    </sheetView>
  </sheetViews>
  <sheetFormatPr defaultRowHeight="14.25"/>
  <cols>
    <col min="1" max="1" width="11.25" style="24" customWidth="1"/>
    <col min="2" max="2" width="22.25" style="24" customWidth="1"/>
    <col min="3" max="5" width="12.875" style="24" customWidth="1"/>
    <col min="6" max="7" width="9" style="24"/>
    <col min="8" max="8" width="12.125" style="24" bestFit="1" customWidth="1"/>
    <col min="9" max="16384" width="9" style="24"/>
  </cols>
  <sheetData>
    <row r="1" spans="1:5" s="18" customFormat="1" ht="30" customHeight="1">
      <c r="A1" s="151" t="s">
        <v>78</v>
      </c>
      <c r="B1" s="151"/>
      <c r="C1" s="151"/>
      <c r="D1" s="151"/>
      <c r="E1" s="151"/>
    </row>
    <row r="2" spans="1:5" s="20" customFormat="1" ht="11.1" customHeight="1">
      <c r="A2" s="19"/>
      <c r="B2" s="19"/>
      <c r="E2" s="74" t="s">
        <v>87</v>
      </c>
    </row>
    <row r="3" spans="1:5" s="20" customFormat="1" ht="15" customHeight="1" thickBot="1">
      <c r="A3" s="6" t="s">
        <v>114</v>
      </c>
      <c r="B3" s="19"/>
      <c r="C3" s="30"/>
      <c r="D3" s="30"/>
      <c r="E3" s="29" t="s">
        <v>33</v>
      </c>
    </row>
    <row r="4" spans="1:5" s="21" customFormat="1" ht="20.25" customHeight="1">
      <c r="A4" s="152" t="s">
        <v>30</v>
      </c>
      <c r="B4" s="153"/>
      <c r="C4" s="185" t="s">
        <v>47</v>
      </c>
      <c r="D4" s="189" t="s">
        <v>31</v>
      </c>
      <c r="E4" s="199" t="s">
        <v>23</v>
      </c>
    </row>
    <row r="5" spans="1:5" s="21" customFormat="1" ht="24.75" customHeight="1">
      <c r="A5" s="154" t="s">
        <v>92</v>
      </c>
      <c r="B5" s="156" t="s">
        <v>20</v>
      </c>
      <c r="C5" s="186"/>
      <c r="D5" s="186"/>
      <c r="E5" s="188"/>
    </row>
    <row r="6" spans="1:5" s="21" customFormat="1" ht="18" customHeight="1">
      <c r="A6" s="155"/>
      <c r="B6" s="156"/>
      <c r="C6" s="186"/>
      <c r="D6" s="186"/>
      <c r="E6" s="188"/>
    </row>
    <row r="7" spans="1:5" s="21" customFormat="1" ht="22.5" customHeight="1">
      <c r="A7" s="155"/>
      <c r="B7" s="156"/>
      <c r="C7" s="186"/>
      <c r="D7" s="186"/>
      <c r="E7" s="188"/>
    </row>
    <row r="8" spans="1:5" s="21" customFormat="1" ht="22.5" customHeight="1">
      <c r="A8" s="155" t="s">
        <v>21</v>
      </c>
      <c r="B8" s="156"/>
      <c r="C8" s="114">
        <v>1</v>
      </c>
      <c r="D8" s="114">
        <v>2</v>
      </c>
      <c r="E8" s="22">
        <v>3</v>
      </c>
    </row>
    <row r="9" spans="1:5" s="21" customFormat="1" ht="22.5" customHeight="1">
      <c r="A9" s="155" t="s">
        <v>32</v>
      </c>
      <c r="B9" s="156"/>
      <c r="C9" s="101">
        <v>10309.601886</v>
      </c>
      <c r="D9" s="101">
        <v>7125.0839909999995</v>
      </c>
      <c r="E9" s="102">
        <v>3184.517895</v>
      </c>
    </row>
    <row r="10" spans="1:5" s="11" customFormat="1" ht="17.25" customHeight="1">
      <c r="A10" s="92">
        <v>201</v>
      </c>
      <c r="B10" s="90" t="s">
        <v>132</v>
      </c>
      <c r="C10" s="99">
        <v>1534.96426</v>
      </c>
      <c r="D10" s="99">
        <v>1035.2689599999999</v>
      </c>
      <c r="E10" s="102">
        <v>499.69529999999997</v>
      </c>
    </row>
    <row r="11" spans="1:5" s="11" customFormat="1" ht="17.25" customHeight="1">
      <c r="A11" s="92">
        <v>20101</v>
      </c>
      <c r="B11" s="90" t="s">
        <v>269</v>
      </c>
      <c r="C11" s="99">
        <v>16</v>
      </c>
      <c r="D11" s="99">
        <v>16</v>
      </c>
      <c r="E11" s="102">
        <v>0</v>
      </c>
    </row>
    <row r="12" spans="1:5" s="11" customFormat="1" ht="17.25" customHeight="1">
      <c r="A12" s="92">
        <v>2010199</v>
      </c>
      <c r="B12" s="90" t="s">
        <v>270</v>
      </c>
      <c r="C12" s="99">
        <v>16</v>
      </c>
      <c r="D12" s="99">
        <v>16</v>
      </c>
      <c r="E12" s="102">
        <v>0</v>
      </c>
    </row>
    <row r="13" spans="1:5" s="11" customFormat="1" ht="17.25" customHeight="1">
      <c r="A13" s="92">
        <v>20103</v>
      </c>
      <c r="B13" s="90" t="s">
        <v>133</v>
      </c>
      <c r="C13" s="99">
        <v>1201.3409429999999</v>
      </c>
      <c r="D13" s="99">
        <v>701.64564299999995</v>
      </c>
      <c r="E13" s="102">
        <v>499.69529999999997</v>
      </c>
    </row>
    <row r="14" spans="1:5" s="11" customFormat="1" ht="17.25" customHeight="1">
      <c r="A14" s="92">
        <v>2010301</v>
      </c>
      <c r="B14" s="90" t="s">
        <v>134</v>
      </c>
      <c r="C14" s="99">
        <v>641.62626699999998</v>
      </c>
      <c r="D14" s="99">
        <v>641.62626699999998</v>
      </c>
      <c r="E14" s="102">
        <v>0</v>
      </c>
    </row>
    <row r="15" spans="1:5" s="11" customFormat="1" ht="17.25" customHeight="1">
      <c r="A15" s="92">
        <v>2010302</v>
      </c>
      <c r="B15" s="90" t="s">
        <v>135</v>
      </c>
      <c r="C15" s="99">
        <v>45.276000000000003</v>
      </c>
      <c r="D15" s="99">
        <v>45.276000000000003</v>
      </c>
      <c r="E15" s="102">
        <v>0</v>
      </c>
    </row>
    <row r="16" spans="1:5" s="11" customFormat="1" ht="17.25" customHeight="1">
      <c r="A16" s="92">
        <v>2010350</v>
      </c>
      <c r="B16" s="90" t="s">
        <v>137</v>
      </c>
      <c r="C16" s="99">
        <v>14.743376000000001</v>
      </c>
      <c r="D16" s="99">
        <v>14.743376000000001</v>
      </c>
      <c r="E16" s="102">
        <v>0</v>
      </c>
    </row>
    <row r="17" spans="1:5" s="11" customFormat="1" ht="17.25" customHeight="1">
      <c r="A17" s="92">
        <v>2010399</v>
      </c>
      <c r="B17" s="90" t="s">
        <v>138</v>
      </c>
      <c r="C17" s="99">
        <v>499.69529999999997</v>
      </c>
      <c r="D17" s="99">
        <v>0</v>
      </c>
      <c r="E17" s="102">
        <v>499.69529999999997</v>
      </c>
    </row>
    <row r="18" spans="1:5" s="11" customFormat="1" ht="17.25" customHeight="1">
      <c r="A18" s="92">
        <v>20105</v>
      </c>
      <c r="B18" s="90" t="s">
        <v>139</v>
      </c>
      <c r="C18" s="99">
        <v>7.1999999999999995E-2</v>
      </c>
      <c r="D18" s="99">
        <v>7.1999999999999995E-2</v>
      </c>
      <c r="E18" s="102">
        <v>0</v>
      </c>
    </row>
    <row r="19" spans="1:5" s="11" customFormat="1" ht="17.25" customHeight="1">
      <c r="A19" s="92">
        <v>2010506</v>
      </c>
      <c r="B19" s="90" t="s">
        <v>140</v>
      </c>
      <c r="C19" s="99">
        <v>7.1999999999999995E-2</v>
      </c>
      <c r="D19" s="99">
        <v>7.1999999999999995E-2</v>
      </c>
      <c r="E19" s="102">
        <v>0</v>
      </c>
    </row>
    <row r="20" spans="1:5" s="11" customFormat="1" ht="17.25" customHeight="1">
      <c r="A20" s="92">
        <v>20106</v>
      </c>
      <c r="B20" s="90" t="s">
        <v>141</v>
      </c>
      <c r="C20" s="99">
        <v>123.36485800000001</v>
      </c>
      <c r="D20" s="99">
        <v>123.36485800000001</v>
      </c>
      <c r="E20" s="102">
        <v>0</v>
      </c>
    </row>
    <row r="21" spans="1:5" s="11" customFormat="1" ht="17.25" customHeight="1">
      <c r="A21" s="92">
        <v>2010601</v>
      </c>
      <c r="B21" s="90" t="s">
        <v>134</v>
      </c>
      <c r="C21" s="99">
        <v>54.041069999999998</v>
      </c>
      <c r="D21" s="99">
        <v>54.041069999999998</v>
      </c>
      <c r="E21" s="102">
        <v>0</v>
      </c>
    </row>
    <row r="22" spans="1:5" s="11" customFormat="1" ht="17.25" customHeight="1">
      <c r="A22" s="92">
        <v>2010602</v>
      </c>
      <c r="B22" s="90" t="s">
        <v>135</v>
      </c>
      <c r="C22" s="99">
        <v>5.4</v>
      </c>
      <c r="D22" s="99">
        <v>5.4</v>
      </c>
      <c r="E22" s="102">
        <v>0</v>
      </c>
    </row>
    <row r="23" spans="1:5" s="11" customFormat="1" ht="17.25" customHeight="1">
      <c r="A23" s="92">
        <v>2010603</v>
      </c>
      <c r="B23" s="90" t="s">
        <v>136</v>
      </c>
      <c r="C23" s="99">
        <v>43.923788000000002</v>
      </c>
      <c r="D23" s="99">
        <v>43.923788000000002</v>
      </c>
      <c r="E23" s="102">
        <v>0</v>
      </c>
    </row>
    <row r="24" spans="1:5" s="11" customFormat="1" ht="17.25" customHeight="1">
      <c r="A24" s="92">
        <v>2010699</v>
      </c>
      <c r="B24" s="90" t="s">
        <v>142</v>
      </c>
      <c r="C24" s="99">
        <v>20</v>
      </c>
      <c r="D24" s="99">
        <v>20</v>
      </c>
      <c r="E24" s="102">
        <v>0</v>
      </c>
    </row>
    <row r="25" spans="1:5" s="11" customFormat="1" ht="17.25" customHeight="1">
      <c r="A25" s="92">
        <v>20111</v>
      </c>
      <c r="B25" s="90" t="s">
        <v>271</v>
      </c>
      <c r="C25" s="99">
        <v>1.32</v>
      </c>
      <c r="D25" s="99">
        <v>1.32</v>
      </c>
      <c r="E25" s="102">
        <v>0</v>
      </c>
    </row>
    <row r="26" spans="1:5" s="11" customFormat="1" ht="17.25" customHeight="1">
      <c r="A26" s="92">
        <v>2011101</v>
      </c>
      <c r="B26" s="90" t="s">
        <v>134</v>
      </c>
      <c r="C26" s="99">
        <v>1.32</v>
      </c>
      <c r="D26" s="99">
        <v>1.32</v>
      </c>
      <c r="E26" s="102">
        <v>0</v>
      </c>
    </row>
    <row r="27" spans="1:5" s="11" customFormat="1" ht="17.25" customHeight="1">
      <c r="A27" s="92">
        <v>20113</v>
      </c>
      <c r="B27" s="90" t="s">
        <v>143</v>
      </c>
      <c r="C27" s="99">
        <v>69.043499999999995</v>
      </c>
      <c r="D27" s="99">
        <v>69.043499999999995</v>
      </c>
      <c r="E27" s="102">
        <v>0</v>
      </c>
    </row>
    <row r="28" spans="1:5" s="11" customFormat="1" ht="17.25" customHeight="1">
      <c r="A28" s="92">
        <v>2011399</v>
      </c>
      <c r="B28" s="90" t="s">
        <v>144</v>
      </c>
      <c r="C28" s="99">
        <v>69.043499999999995</v>
      </c>
      <c r="D28" s="99">
        <v>69.043499999999995</v>
      </c>
      <c r="E28" s="102">
        <v>0</v>
      </c>
    </row>
    <row r="29" spans="1:5" s="11" customFormat="1" ht="17.25" customHeight="1">
      <c r="A29" s="92">
        <v>20129</v>
      </c>
      <c r="B29" s="90" t="s">
        <v>145</v>
      </c>
      <c r="C29" s="99">
        <v>87.516933999999992</v>
      </c>
      <c r="D29" s="99">
        <v>87.516933999999992</v>
      </c>
      <c r="E29" s="102">
        <v>0</v>
      </c>
    </row>
    <row r="30" spans="1:5" s="11" customFormat="1" ht="17.25" customHeight="1">
      <c r="A30" s="92">
        <v>2012999</v>
      </c>
      <c r="B30" s="90" t="s">
        <v>146</v>
      </c>
      <c r="C30" s="99">
        <v>87.516933999999992</v>
      </c>
      <c r="D30" s="99">
        <v>87.516933999999992</v>
      </c>
      <c r="E30" s="102">
        <v>0</v>
      </c>
    </row>
    <row r="31" spans="1:5" s="11" customFormat="1" ht="17.25" customHeight="1">
      <c r="A31" s="92">
        <v>20132</v>
      </c>
      <c r="B31" s="90" t="s">
        <v>147</v>
      </c>
      <c r="C31" s="99">
        <v>30.308025000000001</v>
      </c>
      <c r="D31" s="99">
        <v>30.308025000000001</v>
      </c>
      <c r="E31" s="102">
        <v>0</v>
      </c>
    </row>
    <row r="32" spans="1:5" s="11" customFormat="1" ht="17.25" customHeight="1">
      <c r="A32" s="92">
        <v>2013299</v>
      </c>
      <c r="B32" s="90" t="s">
        <v>148</v>
      </c>
      <c r="C32" s="99">
        <v>30.308025000000001</v>
      </c>
      <c r="D32" s="99">
        <v>30.308025000000001</v>
      </c>
      <c r="E32" s="102">
        <v>0</v>
      </c>
    </row>
    <row r="33" spans="1:5" s="11" customFormat="1" ht="17.25" customHeight="1">
      <c r="A33" s="92">
        <v>20199</v>
      </c>
      <c r="B33" s="90" t="s">
        <v>149</v>
      </c>
      <c r="C33" s="99">
        <v>5.9980000000000002</v>
      </c>
      <c r="D33" s="99">
        <v>5.9980000000000002</v>
      </c>
      <c r="E33" s="102">
        <v>0</v>
      </c>
    </row>
    <row r="34" spans="1:5" s="11" customFormat="1" ht="17.25" customHeight="1">
      <c r="A34" s="92">
        <v>2019999</v>
      </c>
      <c r="B34" s="90" t="s">
        <v>150</v>
      </c>
      <c r="C34" s="99">
        <v>5.9980000000000002</v>
      </c>
      <c r="D34" s="99">
        <v>5.9980000000000002</v>
      </c>
      <c r="E34" s="102">
        <v>0</v>
      </c>
    </row>
    <row r="35" spans="1:5" s="11" customFormat="1" ht="17.25" customHeight="1">
      <c r="A35" s="92">
        <v>203</v>
      </c>
      <c r="B35" s="90" t="s">
        <v>151</v>
      </c>
      <c r="C35" s="99">
        <v>5.8606699999999998</v>
      </c>
      <c r="D35" s="99">
        <v>5.8606699999999998</v>
      </c>
      <c r="E35" s="102">
        <v>0</v>
      </c>
    </row>
    <row r="36" spans="1:5" s="11" customFormat="1" ht="17.25" customHeight="1">
      <c r="A36" s="92">
        <v>20399</v>
      </c>
      <c r="B36" s="90" t="s">
        <v>152</v>
      </c>
      <c r="C36" s="99">
        <v>5.8606699999999998</v>
      </c>
      <c r="D36" s="99">
        <v>5.8606699999999998</v>
      </c>
      <c r="E36" s="102">
        <v>0</v>
      </c>
    </row>
    <row r="37" spans="1:5" s="11" customFormat="1" ht="17.25" customHeight="1">
      <c r="A37" s="92">
        <v>2039901</v>
      </c>
      <c r="B37" s="90" t="s">
        <v>153</v>
      </c>
      <c r="C37" s="99">
        <v>5.8606699999999998</v>
      </c>
      <c r="D37" s="99">
        <v>5.8606699999999998</v>
      </c>
      <c r="E37" s="102">
        <v>0</v>
      </c>
    </row>
    <row r="38" spans="1:5" s="11" customFormat="1" ht="17.25" customHeight="1">
      <c r="A38" s="92">
        <v>204</v>
      </c>
      <c r="B38" s="90" t="s">
        <v>154</v>
      </c>
      <c r="C38" s="99">
        <v>513.89750700000002</v>
      </c>
      <c r="D38" s="99">
        <v>297.30990700000001</v>
      </c>
      <c r="E38" s="102">
        <v>216.58760000000001</v>
      </c>
    </row>
    <row r="39" spans="1:5" s="11" customFormat="1" ht="17.25" customHeight="1">
      <c r="A39" s="92">
        <v>20401</v>
      </c>
      <c r="B39" s="90" t="s">
        <v>155</v>
      </c>
      <c r="C39" s="99">
        <v>29.16</v>
      </c>
      <c r="D39" s="99">
        <v>29.16</v>
      </c>
      <c r="E39" s="102">
        <v>0</v>
      </c>
    </row>
    <row r="40" spans="1:5" s="11" customFormat="1" ht="17.25" customHeight="1">
      <c r="A40" s="92">
        <v>2040103</v>
      </c>
      <c r="B40" s="90" t="s">
        <v>156</v>
      </c>
      <c r="C40" s="99">
        <v>29.16</v>
      </c>
      <c r="D40" s="99">
        <v>29.16</v>
      </c>
      <c r="E40" s="102">
        <v>0</v>
      </c>
    </row>
    <row r="41" spans="1:5" s="11" customFormat="1" ht="17.25" customHeight="1">
      <c r="A41" s="92">
        <v>20402</v>
      </c>
      <c r="B41" s="90" t="s">
        <v>157</v>
      </c>
      <c r="C41" s="99">
        <v>347.739463</v>
      </c>
      <c r="D41" s="99">
        <v>237.93946299999999</v>
      </c>
      <c r="E41" s="102">
        <v>109.8</v>
      </c>
    </row>
    <row r="42" spans="1:5" s="11" customFormat="1" ht="17.25" customHeight="1">
      <c r="A42" s="92">
        <v>2040201</v>
      </c>
      <c r="B42" s="90" t="s">
        <v>134</v>
      </c>
      <c r="C42" s="99">
        <v>175.98746299999999</v>
      </c>
      <c r="D42" s="99">
        <v>175.98746299999999</v>
      </c>
      <c r="E42" s="102">
        <v>0</v>
      </c>
    </row>
    <row r="43" spans="1:5" s="11" customFormat="1" ht="17.25" customHeight="1">
      <c r="A43" s="92">
        <v>2040202</v>
      </c>
      <c r="B43" s="90" t="s">
        <v>135</v>
      </c>
      <c r="C43" s="99">
        <v>11.952</v>
      </c>
      <c r="D43" s="99">
        <v>11.952</v>
      </c>
      <c r="E43" s="102">
        <v>0</v>
      </c>
    </row>
    <row r="44" spans="1:5" s="11" customFormat="1" ht="17.25" customHeight="1">
      <c r="A44" s="92">
        <v>2040203</v>
      </c>
      <c r="B44" s="90" t="s">
        <v>136</v>
      </c>
      <c r="C44" s="99">
        <v>50</v>
      </c>
      <c r="D44" s="99">
        <v>50</v>
      </c>
      <c r="E44" s="102">
        <v>0</v>
      </c>
    </row>
    <row r="45" spans="1:5" s="11" customFormat="1" ht="17.25" customHeight="1">
      <c r="A45" s="92">
        <v>2040299</v>
      </c>
      <c r="B45" s="90" t="s">
        <v>158</v>
      </c>
      <c r="C45" s="99">
        <v>109.8</v>
      </c>
      <c r="D45" s="99">
        <v>0</v>
      </c>
      <c r="E45" s="102">
        <v>109.8</v>
      </c>
    </row>
    <row r="46" spans="1:5" s="11" customFormat="1" ht="17.25" customHeight="1">
      <c r="A46" s="92">
        <v>20406</v>
      </c>
      <c r="B46" s="90" t="s">
        <v>159</v>
      </c>
      <c r="C46" s="99">
        <v>30.210443999999999</v>
      </c>
      <c r="D46" s="99">
        <v>30.210443999999999</v>
      </c>
      <c r="E46" s="102">
        <v>0</v>
      </c>
    </row>
    <row r="47" spans="1:5" s="11" customFormat="1" ht="17.25" customHeight="1">
      <c r="A47" s="92">
        <v>2040601</v>
      </c>
      <c r="B47" s="90" t="s">
        <v>134</v>
      </c>
      <c r="C47" s="99">
        <v>28.050443999999999</v>
      </c>
      <c r="D47" s="99">
        <v>28.050443999999999</v>
      </c>
      <c r="E47" s="102">
        <v>0</v>
      </c>
    </row>
    <row r="48" spans="1:5" s="11" customFormat="1" ht="17.25" customHeight="1">
      <c r="A48" s="92">
        <v>2040602</v>
      </c>
      <c r="B48" s="90" t="s">
        <v>135</v>
      </c>
      <c r="C48" s="99">
        <v>2.16</v>
      </c>
      <c r="D48" s="99">
        <v>2.16</v>
      </c>
      <c r="E48" s="102">
        <v>0</v>
      </c>
    </row>
    <row r="49" spans="1:5" s="11" customFormat="1" ht="17.25" customHeight="1">
      <c r="A49" s="92">
        <v>20499</v>
      </c>
      <c r="B49" s="90" t="s">
        <v>160</v>
      </c>
      <c r="C49" s="99">
        <v>106.7876</v>
      </c>
      <c r="D49" s="99">
        <v>0</v>
      </c>
      <c r="E49" s="102">
        <v>106.7876</v>
      </c>
    </row>
    <row r="50" spans="1:5" s="11" customFormat="1" ht="17.25" customHeight="1">
      <c r="A50" s="92">
        <v>2049901</v>
      </c>
      <c r="B50" s="90" t="s">
        <v>161</v>
      </c>
      <c r="C50" s="99">
        <v>106.7876</v>
      </c>
      <c r="D50" s="99">
        <v>0</v>
      </c>
      <c r="E50" s="102">
        <v>106.7876</v>
      </c>
    </row>
    <row r="51" spans="1:5" s="11" customFormat="1" ht="17.25" customHeight="1">
      <c r="A51" s="92">
        <v>205</v>
      </c>
      <c r="B51" s="90" t="s">
        <v>162</v>
      </c>
      <c r="C51" s="99">
        <v>2661.8610779999999</v>
      </c>
      <c r="D51" s="99">
        <v>2326.6762060000001</v>
      </c>
      <c r="E51" s="102">
        <v>335.18487200000004</v>
      </c>
    </row>
    <row r="52" spans="1:5" s="11" customFormat="1" ht="17.25" customHeight="1">
      <c r="A52" s="92">
        <v>20502</v>
      </c>
      <c r="B52" s="90" t="s">
        <v>163</v>
      </c>
      <c r="C52" s="99">
        <v>2500.729456</v>
      </c>
      <c r="D52" s="99">
        <v>2325.6762060000001</v>
      </c>
      <c r="E52" s="102">
        <v>175.05324999999999</v>
      </c>
    </row>
    <row r="53" spans="1:5" s="11" customFormat="1" ht="17.25" customHeight="1">
      <c r="A53" s="92">
        <v>2050201</v>
      </c>
      <c r="B53" s="90" t="s">
        <v>164</v>
      </c>
      <c r="C53" s="99">
        <v>7.03</v>
      </c>
      <c r="D53" s="99">
        <v>1.03</v>
      </c>
      <c r="E53" s="102">
        <v>6</v>
      </c>
    </row>
    <row r="54" spans="1:5" s="11" customFormat="1" ht="17.25" customHeight="1">
      <c r="A54" s="92">
        <v>2050202</v>
      </c>
      <c r="B54" s="90" t="s">
        <v>165</v>
      </c>
      <c r="C54" s="99">
        <v>1563.7298619999999</v>
      </c>
      <c r="D54" s="99">
        <v>1515.6477619999998</v>
      </c>
      <c r="E54" s="102">
        <v>48.082099999999997</v>
      </c>
    </row>
    <row r="55" spans="1:5" s="11" customFormat="1" ht="17.25" customHeight="1">
      <c r="A55" s="92">
        <v>2050203</v>
      </c>
      <c r="B55" s="90" t="s">
        <v>166</v>
      </c>
      <c r="C55" s="99">
        <v>929.96959399999992</v>
      </c>
      <c r="D55" s="99">
        <v>808.99844400000006</v>
      </c>
      <c r="E55" s="102">
        <v>120.97114999999999</v>
      </c>
    </row>
    <row r="56" spans="1:5" s="11" customFormat="1" ht="17.25" customHeight="1">
      <c r="A56" s="92">
        <v>20508</v>
      </c>
      <c r="B56" s="90" t="s">
        <v>167</v>
      </c>
      <c r="C56" s="99">
        <v>1</v>
      </c>
      <c r="D56" s="99">
        <v>1</v>
      </c>
      <c r="E56" s="102">
        <v>0</v>
      </c>
    </row>
    <row r="57" spans="1:5" s="11" customFormat="1" ht="17.25" customHeight="1">
      <c r="A57" s="92">
        <v>2050803</v>
      </c>
      <c r="B57" s="90" t="s">
        <v>168</v>
      </c>
      <c r="C57" s="99">
        <v>1</v>
      </c>
      <c r="D57" s="99">
        <v>1</v>
      </c>
      <c r="E57" s="102">
        <v>0</v>
      </c>
    </row>
    <row r="58" spans="1:5" s="11" customFormat="1" ht="17.25" customHeight="1">
      <c r="A58" s="92">
        <v>20509</v>
      </c>
      <c r="B58" s="90" t="s">
        <v>169</v>
      </c>
      <c r="C58" s="99">
        <v>160.13162199999999</v>
      </c>
      <c r="D58" s="99">
        <v>0</v>
      </c>
      <c r="E58" s="102">
        <v>160.13162199999999</v>
      </c>
    </row>
    <row r="59" spans="1:5" s="11" customFormat="1" ht="17.25" customHeight="1">
      <c r="A59" s="92">
        <v>2050901</v>
      </c>
      <c r="B59" s="90" t="s">
        <v>272</v>
      </c>
      <c r="C59" s="99">
        <v>12</v>
      </c>
      <c r="D59" s="99">
        <v>0</v>
      </c>
      <c r="E59" s="102">
        <v>12</v>
      </c>
    </row>
    <row r="60" spans="1:5" s="11" customFormat="1" ht="17.25" customHeight="1">
      <c r="A60" s="92">
        <v>2050999</v>
      </c>
      <c r="B60" s="90" t="s">
        <v>170</v>
      </c>
      <c r="C60" s="99">
        <v>148.13162199999999</v>
      </c>
      <c r="D60" s="99">
        <v>0</v>
      </c>
      <c r="E60" s="102">
        <v>148.13162199999999</v>
      </c>
    </row>
    <row r="61" spans="1:5" s="11" customFormat="1" ht="17.25" customHeight="1">
      <c r="A61" s="92">
        <v>207</v>
      </c>
      <c r="B61" s="90" t="s">
        <v>171</v>
      </c>
      <c r="C61" s="99">
        <v>140.39158999999998</v>
      </c>
      <c r="D61" s="99">
        <v>140.39158999999998</v>
      </c>
      <c r="E61" s="102">
        <v>0</v>
      </c>
    </row>
    <row r="62" spans="1:5" s="11" customFormat="1" ht="17.25" customHeight="1">
      <c r="A62" s="92">
        <v>20701</v>
      </c>
      <c r="B62" s="90" t="s">
        <v>172</v>
      </c>
      <c r="C62" s="99">
        <v>80.465214000000003</v>
      </c>
      <c r="D62" s="99">
        <v>80.465214000000003</v>
      </c>
      <c r="E62" s="102">
        <v>0</v>
      </c>
    </row>
    <row r="63" spans="1:5" s="11" customFormat="1" ht="17.25" customHeight="1">
      <c r="A63" s="92">
        <v>2070103</v>
      </c>
      <c r="B63" s="90" t="s">
        <v>136</v>
      </c>
      <c r="C63" s="99">
        <v>80.465214000000003</v>
      </c>
      <c r="D63" s="99">
        <v>80.465214000000003</v>
      </c>
      <c r="E63" s="102">
        <v>0</v>
      </c>
    </row>
    <row r="64" spans="1:5" s="11" customFormat="1" ht="17.25" customHeight="1">
      <c r="A64" s="92">
        <v>2070199</v>
      </c>
      <c r="B64" s="90" t="s">
        <v>173</v>
      </c>
      <c r="C64" s="99">
        <v>0</v>
      </c>
      <c r="D64" s="99">
        <v>0</v>
      </c>
      <c r="E64" s="102">
        <v>0</v>
      </c>
    </row>
    <row r="65" spans="1:5" s="11" customFormat="1" ht="17.25" customHeight="1">
      <c r="A65" s="92">
        <v>20799</v>
      </c>
      <c r="B65" s="90" t="s">
        <v>174</v>
      </c>
      <c r="C65" s="99">
        <v>59.926375999999998</v>
      </c>
      <c r="D65" s="99">
        <v>59.926375999999998</v>
      </c>
      <c r="E65" s="102">
        <v>0</v>
      </c>
    </row>
    <row r="66" spans="1:5" s="11" customFormat="1" ht="17.25" customHeight="1">
      <c r="A66" s="92">
        <v>2079999</v>
      </c>
      <c r="B66" s="90" t="s">
        <v>175</v>
      </c>
      <c r="C66" s="99">
        <v>59.926375999999998</v>
      </c>
      <c r="D66" s="99">
        <v>59.926375999999998</v>
      </c>
      <c r="E66" s="102">
        <v>0</v>
      </c>
    </row>
    <row r="67" spans="1:5" s="11" customFormat="1" ht="17.25" customHeight="1">
      <c r="A67" s="92">
        <v>208</v>
      </c>
      <c r="B67" s="90" t="s">
        <v>176</v>
      </c>
      <c r="C67" s="99">
        <v>1797.5038780000002</v>
      </c>
      <c r="D67" s="99">
        <v>1797.5038780000002</v>
      </c>
      <c r="E67" s="102">
        <v>0</v>
      </c>
    </row>
    <row r="68" spans="1:5" s="11" customFormat="1" ht="17.25" customHeight="1">
      <c r="A68" s="92">
        <v>20801</v>
      </c>
      <c r="B68" s="90" t="s">
        <v>177</v>
      </c>
      <c r="C68" s="99">
        <v>167.851405</v>
      </c>
      <c r="D68" s="99">
        <v>167.851405</v>
      </c>
      <c r="E68" s="102">
        <v>0</v>
      </c>
    </row>
    <row r="69" spans="1:5" s="11" customFormat="1" ht="17.25" customHeight="1">
      <c r="A69" s="92">
        <v>2080106</v>
      </c>
      <c r="B69" s="90" t="s">
        <v>178</v>
      </c>
      <c r="C69" s="99">
        <v>17.851405</v>
      </c>
      <c r="D69" s="99">
        <v>17.851405</v>
      </c>
      <c r="E69" s="102">
        <v>0</v>
      </c>
    </row>
    <row r="70" spans="1:5" s="11" customFormat="1" ht="17.25" customHeight="1">
      <c r="A70" s="92">
        <v>2080199</v>
      </c>
      <c r="B70" s="90" t="s">
        <v>179</v>
      </c>
      <c r="C70" s="99">
        <v>150</v>
      </c>
      <c r="D70" s="99">
        <v>150</v>
      </c>
      <c r="E70" s="102">
        <v>0</v>
      </c>
    </row>
    <row r="71" spans="1:5" s="11" customFormat="1" ht="17.25" customHeight="1">
      <c r="A71" s="92">
        <v>20803</v>
      </c>
      <c r="B71" s="90" t="s">
        <v>273</v>
      </c>
      <c r="C71" s="99">
        <v>469.29561500000005</v>
      </c>
      <c r="D71" s="99">
        <v>469.29561500000005</v>
      </c>
      <c r="E71" s="102">
        <v>0</v>
      </c>
    </row>
    <row r="72" spans="1:5" s="11" customFormat="1" ht="17.25" customHeight="1">
      <c r="A72" s="92">
        <v>2080308</v>
      </c>
      <c r="B72" s="90" t="s">
        <v>274</v>
      </c>
      <c r="C72" s="99">
        <v>469.29561500000005</v>
      </c>
      <c r="D72" s="99">
        <v>469.29561500000005</v>
      </c>
      <c r="E72" s="102">
        <v>0</v>
      </c>
    </row>
    <row r="73" spans="1:5" s="11" customFormat="1" ht="17.25" customHeight="1">
      <c r="A73" s="92">
        <v>20805</v>
      </c>
      <c r="B73" s="90" t="s">
        <v>180</v>
      </c>
      <c r="C73" s="99">
        <v>565.03889299999992</v>
      </c>
      <c r="D73" s="99">
        <v>565.03889299999992</v>
      </c>
      <c r="E73" s="102">
        <v>0</v>
      </c>
    </row>
    <row r="74" spans="1:5" s="11" customFormat="1" ht="17.25" customHeight="1">
      <c r="A74" s="92">
        <v>2080501</v>
      </c>
      <c r="B74" s="90" t="s">
        <v>181</v>
      </c>
      <c r="C74" s="99">
        <v>101.047</v>
      </c>
      <c r="D74" s="99">
        <v>101.047</v>
      </c>
      <c r="E74" s="102">
        <v>0</v>
      </c>
    </row>
    <row r="75" spans="1:5" s="11" customFormat="1" ht="17.25" customHeight="1">
      <c r="A75" s="92">
        <v>2080502</v>
      </c>
      <c r="B75" s="90" t="s">
        <v>182</v>
      </c>
      <c r="C75" s="99">
        <v>463.99189299999995</v>
      </c>
      <c r="D75" s="99">
        <v>463.99189299999995</v>
      </c>
      <c r="E75" s="102">
        <v>0</v>
      </c>
    </row>
    <row r="76" spans="1:5" s="11" customFormat="1" ht="17.25" customHeight="1">
      <c r="A76" s="92">
        <v>20807</v>
      </c>
      <c r="B76" s="90" t="s">
        <v>183</v>
      </c>
      <c r="C76" s="99">
        <v>7.5765000000000002</v>
      </c>
      <c r="D76" s="99">
        <v>7.5765000000000002</v>
      </c>
      <c r="E76" s="102">
        <v>0</v>
      </c>
    </row>
    <row r="77" spans="1:5" s="11" customFormat="1" ht="17.25" customHeight="1">
      <c r="A77" s="92">
        <v>2080712</v>
      </c>
      <c r="B77" s="90" t="s">
        <v>184</v>
      </c>
      <c r="C77" s="99">
        <v>7.5765000000000002</v>
      </c>
      <c r="D77" s="99">
        <v>7.5765000000000002</v>
      </c>
      <c r="E77" s="102">
        <v>0</v>
      </c>
    </row>
    <row r="78" spans="1:5" s="11" customFormat="1" ht="17.25" customHeight="1">
      <c r="A78" s="92">
        <v>20808</v>
      </c>
      <c r="B78" s="90" t="s">
        <v>185</v>
      </c>
      <c r="C78" s="99">
        <v>104.97709999999999</v>
      </c>
      <c r="D78" s="99">
        <v>104.97709999999999</v>
      </c>
      <c r="E78" s="102">
        <v>0</v>
      </c>
    </row>
    <row r="79" spans="1:5" s="11" customFormat="1" ht="17.25" customHeight="1">
      <c r="A79" s="92">
        <v>2080803</v>
      </c>
      <c r="B79" s="90" t="s">
        <v>186</v>
      </c>
      <c r="C79" s="99">
        <v>16.601900000000001</v>
      </c>
      <c r="D79" s="99">
        <v>16.601900000000001</v>
      </c>
      <c r="E79" s="102">
        <v>0</v>
      </c>
    </row>
    <row r="80" spans="1:5" s="11" customFormat="1" ht="17.25" customHeight="1">
      <c r="A80" s="92">
        <v>2080899</v>
      </c>
      <c r="B80" s="90" t="s">
        <v>187</v>
      </c>
      <c r="C80" s="99">
        <v>88.375200000000007</v>
      </c>
      <c r="D80" s="99">
        <v>88.375200000000007</v>
      </c>
      <c r="E80" s="102">
        <v>0</v>
      </c>
    </row>
    <row r="81" spans="1:5" s="11" customFormat="1" ht="17.25" customHeight="1">
      <c r="A81" s="92">
        <v>20809</v>
      </c>
      <c r="B81" s="90" t="s">
        <v>188</v>
      </c>
      <c r="C81" s="99">
        <v>7.9104399999999995</v>
      </c>
      <c r="D81" s="99">
        <v>7.9104399999999995</v>
      </c>
      <c r="E81" s="102">
        <v>0</v>
      </c>
    </row>
    <row r="82" spans="1:5" s="11" customFormat="1" ht="17.25" customHeight="1">
      <c r="A82" s="92">
        <v>2080901</v>
      </c>
      <c r="B82" s="90" t="s">
        <v>189</v>
      </c>
      <c r="C82" s="99">
        <v>7.8104399999999998</v>
      </c>
      <c r="D82" s="99">
        <v>7.8104399999999998</v>
      </c>
      <c r="E82" s="102">
        <v>0</v>
      </c>
    </row>
    <row r="83" spans="1:5" s="11" customFormat="1" ht="17.25" customHeight="1">
      <c r="A83" s="92">
        <v>2080904</v>
      </c>
      <c r="B83" s="90" t="s">
        <v>190</v>
      </c>
      <c r="C83" s="99">
        <v>0.1</v>
      </c>
      <c r="D83" s="99">
        <v>0.1</v>
      </c>
      <c r="E83" s="102">
        <v>0</v>
      </c>
    </row>
    <row r="84" spans="1:5" s="11" customFormat="1" ht="17.25" customHeight="1">
      <c r="A84" s="92">
        <v>20810</v>
      </c>
      <c r="B84" s="90" t="s">
        <v>191</v>
      </c>
      <c r="C84" s="99">
        <v>65.418999999999997</v>
      </c>
      <c r="D84" s="99">
        <v>65.418999999999997</v>
      </c>
      <c r="E84" s="102">
        <v>0</v>
      </c>
    </row>
    <row r="85" spans="1:5" s="11" customFormat="1" ht="17.25" customHeight="1">
      <c r="A85" s="92">
        <v>2081001</v>
      </c>
      <c r="B85" s="90" t="s">
        <v>192</v>
      </c>
      <c r="C85" s="99">
        <v>1.64</v>
      </c>
      <c r="D85" s="99">
        <v>1.64</v>
      </c>
      <c r="E85" s="102">
        <v>0</v>
      </c>
    </row>
    <row r="86" spans="1:5" s="11" customFormat="1" ht="17.25" customHeight="1">
      <c r="A86" s="92">
        <v>2081002</v>
      </c>
      <c r="B86" s="90" t="s">
        <v>193</v>
      </c>
      <c r="C86" s="99">
        <v>47.145000000000003</v>
      </c>
      <c r="D86" s="99">
        <v>47.145000000000003</v>
      </c>
      <c r="E86" s="102">
        <v>0</v>
      </c>
    </row>
    <row r="87" spans="1:5" s="11" customFormat="1" ht="17.25" customHeight="1">
      <c r="A87" s="92">
        <v>2081004</v>
      </c>
      <c r="B87" s="90" t="s">
        <v>194</v>
      </c>
      <c r="C87" s="99">
        <v>16.634</v>
      </c>
      <c r="D87" s="99">
        <v>16.634</v>
      </c>
      <c r="E87" s="102">
        <v>0</v>
      </c>
    </row>
    <row r="88" spans="1:5" s="11" customFormat="1" ht="17.25" customHeight="1">
      <c r="A88" s="92">
        <v>20811</v>
      </c>
      <c r="B88" s="90" t="s">
        <v>195</v>
      </c>
      <c r="C88" s="99">
        <v>6.43</v>
      </c>
      <c r="D88" s="99">
        <v>6.43</v>
      </c>
      <c r="E88" s="102">
        <v>0</v>
      </c>
    </row>
    <row r="89" spans="1:5" s="11" customFormat="1" ht="17.25" customHeight="1">
      <c r="A89" s="92">
        <v>2081105</v>
      </c>
      <c r="B89" s="90" t="s">
        <v>196</v>
      </c>
      <c r="C89" s="99">
        <v>6.43</v>
      </c>
      <c r="D89" s="99">
        <v>6.43</v>
      </c>
      <c r="E89" s="102">
        <v>0</v>
      </c>
    </row>
    <row r="90" spans="1:5" s="11" customFormat="1" ht="17.25" customHeight="1">
      <c r="A90" s="92">
        <v>20819</v>
      </c>
      <c r="B90" s="90" t="s">
        <v>197</v>
      </c>
      <c r="C90" s="99">
        <v>255.84119999999999</v>
      </c>
      <c r="D90" s="99">
        <v>255.84119999999999</v>
      </c>
      <c r="E90" s="102">
        <v>0</v>
      </c>
    </row>
    <row r="91" spans="1:5" s="11" customFormat="1" ht="17.25" customHeight="1">
      <c r="A91" s="92">
        <v>2081901</v>
      </c>
      <c r="B91" s="90" t="s">
        <v>198</v>
      </c>
      <c r="C91" s="99">
        <v>16.1432</v>
      </c>
      <c r="D91" s="99">
        <v>16.1432</v>
      </c>
      <c r="E91" s="102">
        <v>0</v>
      </c>
    </row>
    <row r="92" spans="1:5" s="11" customFormat="1" ht="17.25" customHeight="1">
      <c r="A92" s="92">
        <v>2081902</v>
      </c>
      <c r="B92" s="90" t="s">
        <v>199</v>
      </c>
      <c r="C92" s="99">
        <v>239.69800000000001</v>
      </c>
      <c r="D92" s="99">
        <v>239.69800000000001</v>
      </c>
      <c r="E92" s="102">
        <v>0</v>
      </c>
    </row>
    <row r="93" spans="1:5" s="11" customFormat="1" ht="17.25" customHeight="1">
      <c r="A93" s="92">
        <v>20820</v>
      </c>
      <c r="B93" s="90" t="s">
        <v>200</v>
      </c>
      <c r="C93" s="99">
        <v>6.97</v>
      </c>
      <c r="D93" s="99">
        <v>6.97</v>
      </c>
      <c r="E93" s="102">
        <v>0</v>
      </c>
    </row>
    <row r="94" spans="1:5" s="11" customFormat="1" ht="17.25" customHeight="1">
      <c r="A94" s="92">
        <v>2082001</v>
      </c>
      <c r="B94" s="90" t="s">
        <v>201</v>
      </c>
      <c r="C94" s="99">
        <v>6.97</v>
      </c>
      <c r="D94" s="99">
        <v>6.97</v>
      </c>
      <c r="E94" s="102">
        <v>0</v>
      </c>
    </row>
    <row r="95" spans="1:5" s="11" customFormat="1" ht="17.25" customHeight="1">
      <c r="A95" s="92">
        <v>20821</v>
      </c>
      <c r="B95" s="90" t="s">
        <v>275</v>
      </c>
      <c r="C95" s="99">
        <v>90.766724999999994</v>
      </c>
      <c r="D95" s="99">
        <v>90.766724999999994</v>
      </c>
      <c r="E95" s="102">
        <v>0</v>
      </c>
    </row>
    <row r="96" spans="1:5" s="11" customFormat="1" ht="17.25" customHeight="1">
      <c r="A96" s="92">
        <v>2082102</v>
      </c>
      <c r="B96" s="90" t="s">
        <v>276</v>
      </c>
      <c r="C96" s="99">
        <v>90.766724999999994</v>
      </c>
      <c r="D96" s="99">
        <v>90.766724999999994</v>
      </c>
      <c r="E96" s="102">
        <v>0</v>
      </c>
    </row>
    <row r="97" spans="1:5" s="11" customFormat="1" ht="17.25" customHeight="1">
      <c r="A97" s="92">
        <v>20899</v>
      </c>
      <c r="B97" s="90" t="s">
        <v>207</v>
      </c>
      <c r="C97" s="99">
        <v>49.427</v>
      </c>
      <c r="D97" s="99">
        <v>49.427</v>
      </c>
      <c r="E97" s="102">
        <v>0</v>
      </c>
    </row>
    <row r="98" spans="1:5" s="11" customFormat="1" ht="17.25" customHeight="1">
      <c r="A98" s="92">
        <v>2089901</v>
      </c>
      <c r="B98" s="90" t="s">
        <v>208</v>
      </c>
      <c r="C98" s="99">
        <v>49.427</v>
      </c>
      <c r="D98" s="99">
        <v>49.427</v>
      </c>
      <c r="E98" s="102">
        <v>0</v>
      </c>
    </row>
    <row r="99" spans="1:5" s="11" customFormat="1" ht="17.25" customHeight="1">
      <c r="A99" s="92">
        <v>210</v>
      </c>
      <c r="B99" s="90" t="s">
        <v>209</v>
      </c>
      <c r="C99" s="99">
        <v>990.66604000000007</v>
      </c>
      <c r="D99" s="99">
        <v>990.66604000000007</v>
      </c>
      <c r="E99" s="102">
        <v>0</v>
      </c>
    </row>
    <row r="100" spans="1:5" s="11" customFormat="1" ht="17.25" customHeight="1">
      <c r="A100" s="92">
        <v>21003</v>
      </c>
      <c r="B100" s="90" t="s">
        <v>210</v>
      </c>
      <c r="C100" s="99">
        <v>33.72</v>
      </c>
      <c r="D100" s="99">
        <v>33.72</v>
      </c>
      <c r="E100" s="102">
        <v>0</v>
      </c>
    </row>
    <row r="101" spans="1:5" s="11" customFormat="1" ht="17.25" customHeight="1">
      <c r="A101" s="92">
        <v>2100399</v>
      </c>
      <c r="B101" s="90" t="s">
        <v>211</v>
      </c>
      <c r="C101" s="99">
        <v>33.72</v>
      </c>
      <c r="D101" s="99">
        <v>33.72</v>
      </c>
      <c r="E101" s="102">
        <v>0</v>
      </c>
    </row>
    <row r="102" spans="1:5" s="11" customFormat="1" ht="17.25" customHeight="1">
      <c r="A102" s="92">
        <v>21005</v>
      </c>
      <c r="B102" s="90" t="s">
        <v>277</v>
      </c>
      <c r="C102" s="99">
        <v>730.80622000000005</v>
      </c>
      <c r="D102" s="99">
        <v>730.80622000000005</v>
      </c>
      <c r="E102" s="102">
        <v>0</v>
      </c>
    </row>
    <row r="103" spans="1:5" s="11" customFormat="1" ht="17.25" customHeight="1">
      <c r="A103" s="92">
        <v>2100501</v>
      </c>
      <c r="B103" s="90" t="s">
        <v>278</v>
      </c>
      <c r="C103" s="99">
        <v>35.799015000000004</v>
      </c>
      <c r="D103" s="99">
        <v>35.799015000000004</v>
      </c>
      <c r="E103" s="102">
        <v>0</v>
      </c>
    </row>
    <row r="104" spans="1:5" s="11" customFormat="1" ht="17.25" customHeight="1">
      <c r="A104" s="92">
        <v>2100502</v>
      </c>
      <c r="B104" s="90" t="s">
        <v>279</v>
      </c>
      <c r="C104" s="99">
        <v>105.28455700000001</v>
      </c>
      <c r="D104" s="99">
        <v>105.28455700000001</v>
      </c>
      <c r="E104" s="102">
        <v>0</v>
      </c>
    </row>
    <row r="105" spans="1:5" s="11" customFormat="1" ht="17.25" customHeight="1">
      <c r="A105" s="92">
        <v>2100506</v>
      </c>
      <c r="B105" s="90" t="s">
        <v>280</v>
      </c>
      <c r="C105" s="99">
        <v>553.84209999999996</v>
      </c>
      <c r="D105" s="99">
        <v>553.84209999999996</v>
      </c>
      <c r="E105" s="102">
        <v>0</v>
      </c>
    </row>
    <row r="106" spans="1:5" s="11" customFormat="1" ht="17.25" customHeight="1">
      <c r="A106" s="92">
        <v>2100508</v>
      </c>
      <c r="B106" s="90" t="s">
        <v>281</v>
      </c>
      <c r="C106" s="99">
        <v>14.755564999999999</v>
      </c>
      <c r="D106" s="99">
        <v>14.755564999999999</v>
      </c>
      <c r="E106" s="102">
        <v>0</v>
      </c>
    </row>
    <row r="107" spans="1:5" s="11" customFormat="1" ht="17.25" customHeight="1">
      <c r="A107" s="92">
        <v>2100509</v>
      </c>
      <c r="B107" s="90" t="s">
        <v>282</v>
      </c>
      <c r="C107" s="99">
        <v>21.124983</v>
      </c>
      <c r="D107" s="99">
        <v>21.124983</v>
      </c>
      <c r="E107" s="102">
        <v>0</v>
      </c>
    </row>
    <row r="108" spans="1:5" s="11" customFormat="1" ht="17.25" customHeight="1">
      <c r="A108" s="92">
        <v>21007</v>
      </c>
      <c r="B108" s="90" t="s">
        <v>212</v>
      </c>
      <c r="C108" s="99">
        <v>189.64982000000001</v>
      </c>
      <c r="D108" s="99">
        <v>189.64982000000001</v>
      </c>
      <c r="E108" s="102">
        <v>0</v>
      </c>
    </row>
    <row r="109" spans="1:5" s="11" customFormat="1" ht="17.25" customHeight="1">
      <c r="A109" s="92">
        <v>2100716</v>
      </c>
      <c r="B109" s="90" t="s">
        <v>283</v>
      </c>
      <c r="C109" s="99">
        <v>13.662320000000001</v>
      </c>
      <c r="D109" s="99">
        <v>13.662320000000001</v>
      </c>
      <c r="E109" s="102">
        <v>0</v>
      </c>
    </row>
    <row r="110" spans="1:5" s="11" customFormat="1" ht="17.25" customHeight="1">
      <c r="A110" s="92">
        <v>2100717</v>
      </c>
      <c r="B110" s="90" t="s">
        <v>213</v>
      </c>
      <c r="C110" s="99">
        <v>135.4965</v>
      </c>
      <c r="D110" s="99">
        <v>135.4965</v>
      </c>
      <c r="E110" s="102">
        <v>0</v>
      </c>
    </row>
    <row r="111" spans="1:5" s="11" customFormat="1" ht="17.25" customHeight="1">
      <c r="A111" s="92">
        <v>2100799</v>
      </c>
      <c r="B111" s="90" t="s">
        <v>214</v>
      </c>
      <c r="C111" s="99">
        <v>40.491</v>
      </c>
      <c r="D111" s="99">
        <v>40.491</v>
      </c>
      <c r="E111" s="102">
        <v>0</v>
      </c>
    </row>
    <row r="112" spans="1:5" s="11" customFormat="1" ht="17.25" customHeight="1">
      <c r="A112" s="92">
        <v>21099</v>
      </c>
      <c r="B112" s="90" t="s">
        <v>215</v>
      </c>
      <c r="C112" s="99">
        <v>36.49</v>
      </c>
      <c r="D112" s="99">
        <v>36.49</v>
      </c>
      <c r="E112" s="102">
        <v>0</v>
      </c>
    </row>
    <row r="113" spans="1:5" s="11" customFormat="1" ht="17.25" customHeight="1">
      <c r="A113" s="92">
        <v>2109901</v>
      </c>
      <c r="B113" s="90" t="s">
        <v>216</v>
      </c>
      <c r="C113" s="99">
        <v>36.49</v>
      </c>
      <c r="D113" s="99">
        <v>36.49</v>
      </c>
      <c r="E113" s="102">
        <v>0</v>
      </c>
    </row>
    <row r="114" spans="1:5" s="11" customFormat="1" ht="17.25" customHeight="1">
      <c r="A114" s="92">
        <v>211</v>
      </c>
      <c r="B114" s="90" t="s">
        <v>217</v>
      </c>
      <c r="C114" s="99">
        <v>125.13500000000001</v>
      </c>
      <c r="D114" s="99">
        <v>0</v>
      </c>
      <c r="E114" s="102">
        <v>125.13500000000001</v>
      </c>
    </row>
    <row r="115" spans="1:5" s="11" customFormat="1" ht="17.25" customHeight="1">
      <c r="A115" s="92">
        <v>21103</v>
      </c>
      <c r="B115" s="90" t="s">
        <v>218</v>
      </c>
      <c r="C115" s="99">
        <v>13.635</v>
      </c>
      <c r="D115" s="99">
        <v>0</v>
      </c>
      <c r="E115" s="102">
        <v>13.635</v>
      </c>
    </row>
    <row r="116" spans="1:5" s="11" customFormat="1" ht="17.25" customHeight="1">
      <c r="A116" s="92">
        <v>2110399</v>
      </c>
      <c r="B116" s="90" t="s">
        <v>219</v>
      </c>
      <c r="C116" s="99">
        <v>13.635</v>
      </c>
      <c r="D116" s="99">
        <v>0</v>
      </c>
      <c r="E116" s="102">
        <v>13.635</v>
      </c>
    </row>
    <row r="117" spans="1:5" s="11" customFormat="1" ht="17.25" customHeight="1">
      <c r="A117" s="92">
        <v>21104</v>
      </c>
      <c r="B117" s="90" t="s">
        <v>220</v>
      </c>
      <c r="C117" s="99">
        <v>106.97</v>
      </c>
      <c r="D117" s="99">
        <v>0</v>
      </c>
      <c r="E117" s="102">
        <v>106.97</v>
      </c>
    </row>
    <row r="118" spans="1:5" s="11" customFormat="1" ht="17.25" customHeight="1">
      <c r="A118" s="92">
        <v>2110402</v>
      </c>
      <c r="B118" s="90" t="s">
        <v>221</v>
      </c>
      <c r="C118" s="99">
        <v>106.97</v>
      </c>
      <c r="D118" s="99">
        <v>0</v>
      </c>
      <c r="E118" s="102">
        <v>106.97</v>
      </c>
    </row>
    <row r="119" spans="1:5" s="11" customFormat="1" ht="17.25" customHeight="1">
      <c r="A119" s="92">
        <v>21111</v>
      </c>
      <c r="B119" s="90" t="s">
        <v>222</v>
      </c>
      <c r="C119" s="99">
        <v>4.53</v>
      </c>
      <c r="D119" s="99">
        <v>0</v>
      </c>
      <c r="E119" s="102">
        <v>4.53</v>
      </c>
    </row>
    <row r="120" spans="1:5" s="11" customFormat="1" ht="17.25" customHeight="1">
      <c r="A120" s="92">
        <v>2111199</v>
      </c>
      <c r="B120" s="90" t="s">
        <v>223</v>
      </c>
      <c r="C120" s="99">
        <v>4.53</v>
      </c>
      <c r="D120" s="99">
        <v>0</v>
      </c>
      <c r="E120" s="102">
        <v>4.53</v>
      </c>
    </row>
    <row r="121" spans="1:5" s="11" customFormat="1" ht="17.25" customHeight="1">
      <c r="A121" s="92">
        <v>212</v>
      </c>
      <c r="B121" s="90" t="s">
        <v>224</v>
      </c>
      <c r="C121" s="99">
        <v>1106.6483029999999</v>
      </c>
      <c r="D121" s="99">
        <v>179.57759999999999</v>
      </c>
      <c r="E121" s="102">
        <v>927.07070299999998</v>
      </c>
    </row>
    <row r="122" spans="1:5" s="11" customFormat="1" ht="17.25" customHeight="1">
      <c r="A122" s="92">
        <v>21201</v>
      </c>
      <c r="B122" s="90" t="s">
        <v>225</v>
      </c>
      <c r="C122" s="99">
        <v>179.57759999999999</v>
      </c>
      <c r="D122" s="99">
        <v>179.57759999999999</v>
      </c>
      <c r="E122" s="102">
        <v>0</v>
      </c>
    </row>
    <row r="123" spans="1:5" s="11" customFormat="1" ht="17.25" customHeight="1">
      <c r="A123" s="92">
        <v>2120199</v>
      </c>
      <c r="B123" s="90" t="s">
        <v>226</v>
      </c>
      <c r="C123" s="99">
        <v>179.57759999999999</v>
      </c>
      <c r="D123" s="99">
        <v>179.57759999999999</v>
      </c>
      <c r="E123" s="102">
        <v>0</v>
      </c>
    </row>
    <row r="124" spans="1:5" s="11" customFormat="1" ht="17.25" customHeight="1">
      <c r="A124" s="92">
        <v>21203</v>
      </c>
      <c r="B124" s="90" t="s">
        <v>227</v>
      </c>
      <c r="C124" s="99">
        <v>40</v>
      </c>
      <c r="D124" s="99">
        <v>0</v>
      </c>
      <c r="E124" s="102">
        <v>40</v>
      </c>
    </row>
    <row r="125" spans="1:5" s="11" customFormat="1" ht="17.25" customHeight="1">
      <c r="A125" s="92">
        <v>2120303</v>
      </c>
      <c r="B125" s="90" t="s">
        <v>284</v>
      </c>
      <c r="C125" s="99">
        <v>40</v>
      </c>
      <c r="D125" s="99">
        <v>0</v>
      </c>
      <c r="E125" s="102">
        <v>40</v>
      </c>
    </row>
    <row r="126" spans="1:5" s="11" customFormat="1" ht="17.25" customHeight="1">
      <c r="A126" s="92">
        <v>21205</v>
      </c>
      <c r="B126" s="90" t="s">
        <v>228</v>
      </c>
      <c r="C126" s="99">
        <v>350</v>
      </c>
      <c r="D126" s="99">
        <v>0</v>
      </c>
      <c r="E126" s="102">
        <v>350</v>
      </c>
    </row>
    <row r="127" spans="1:5" s="11" customFormat="1" ht="17.25" customHeight="1">
      <c r="A127" s="92">
        <v>2120501</v>
      </c>
      <c r="B127" s="90" t="s">
        <v>229</v>
      </c>
      <c r="C127" s="99">
        <v>350</v>
      </c>
      <c r="D127" s="99">
        <v>0</v>
      </c>
      <c r="E127" s="102">
        <v>350</v>
      </c>
    </row>
    <row r="128" spans="1:5" s="11" customFormat="1" ht="17.25" customHeight="1">
      <c r="A128" s="92">
        <v>21299</v>
      </c>
      <c r="B128" s="90" t="s">
        <v>236</v>
      </c>
      <c r="C128" s="99">
        <v>537.07070299999998</v>
      </c>
      <c r="D128" s="99">
        <v>0</v>
      </c>
      <c r="E128" s="102">
        <v>537.07070299999998</v>
      </c>
    </row>
    <row r="129" spans="1:5" s="11" customFormat="1" ht="17.25" customHeight="1">
      <c r="A129" s="92">
        <v>2129999</v>
      </c>
      <c r="B129" s="90" t="s">
        <v>237</v>
      </c>
      <c r="C129" s="99">
        <v>537.07070299999998</v>
      </c>
      <c r="D129" s="99">
        <v>0</v>
      </c>
      <c r="E129" s="102">
        <v>537.07070299999998</v>
      </c>
    </row>
    <row r="130" spans="1:5" s="11" customFormat="1" ht="17.25" customHeight="1">
      <c r="A130" s="92">
        <v>213</v>
      </c>
      <c r="B130" s="90" t="s">
        <v>238</v>
      </c>
      <c r="C130" s="99">
        <v>1305.4414359999998</v>
      </c>
      <c r="D130" s="99">
        <v>224.59701600000002</v>
      </c>
      <c r="E130" s="102">
        <v>1080.8444199999999</v>
      </c>
    </row>
    <row r="131" spans="1:5" s="11" customFormat="1" ht="17.25" customHeight="1">
      <c r="A131" s="92">
        <v>21301</v>
      </c>
      <c r="B131" s="90" t="s">
        <v>239</v>
      </c>
      <c r="C131" s="99">
        <v>1243.2250320000001</v>
      </c>
      <c r="D131" s="99">
        <v>162.98061200000001</v>
      </c>
      <c r="E131" s="102">
        <v>1080.24442</v>
      </c>
    </row>
    <row r="132" spans="1:5" s="11" customFormat="1" ht="17.25" customHeight="1">
      <c r="A132" s="92">
        <v>2130103</v>
      </c>
      <c r="B132" s="90" t="s">
        <v>136</v>
      </c>
      <c r="C132" s="99">
        <v>162.18445</v>
      </c>
      <c r="D132" s="99">
        <v>162.18445</v>
      </c>
      <c r="E132" s="102">
        <v>0</v>
      </c>
    </row>
    <row r="133" spans="1:5" s="11" customFormat="1" ht="17.25" customHeight="1">
      <c r="A133" s="92">
        <v>2130108</v>
      </c>
      <c r="B133" s="90" t="s">
        <v>240</v>
      </c>
      <c r="C133" s="99">
        <v>0.79616200000000004</v>
      </c>
      <c r="D133" s="99">
        <v>0.79616200000000004</v>
      </c>
      <c r="E133" s="102">
        <v>0</v>
      </c>
    </row>
    <row r="134" spans="1:5" s="11" customFormat="1" ht="17.25" customHeight="1">
      <c r="A134" s="92">
        <v>2130199</v>
      </c>
      <c r="B134" s="90" t="s">
        <v>241</v>
      </c>
      <c r="C134" s="99">
        <v>1080.24442</v>
      </c>
      <c r="D134" s="99">
        <v>0</v>
      </c>
      <c r="E134" s="102">
        <v>1080.24442</v>
      </c>
    </row>
    <row r="135" spans="1:5" s="11" customFormat="1" ht="17.25" customHeight="1">
      <c r="A135" s="92">
        <v>21302</v>
      </c>
      <c r="B135" s="90" t="s">
        <v>242</v>
      </c>
      <c r="C135" s="99">
        <v>3.5353839999999996</v>
      </c>
      <c r="D135" s="99">
        <v>3.5353839999999996</v>
      </c>
      <c r="E135" s="102">
        <v>0</v>
      </c>
    </row>
    <row r="136" spans="1:5" s="11" customFormat="1" ht="17.25" customHeight="1">
      <c r="A136" s="92">
        <v>2130209</v>
      </c>
      <c r="B136" s="90" t="s">
        <v>243</v>
      </c>
      <c r="C136" s="99">
        <v>3.5353839999999996</v>
      </c>
      <c r="D136" s="99">
        <v>3.5353839999999996</v>
      </c>
      <c r="E136" s="102">
        <v>0</v>
      </c>
    </row>
    <row r="137" spans="1:5" s="11" customFormat="1" ht="17.25" customHeight="1">
      <c r="A137" s="92">
        <v>21303</v>
      </c>
      <c r="B137" s="90" t="s">
        <v>244</v>
      </c>
      <c r="C137" s="99">
        <v>23.82</v>
      </c>
      <c r="D137" s="99">
        <v>23.22</v>
      </c>
      <c r="E137" s="102">
        <v>0.6</v>
      </c>
    </row>
    <row r="138" spans="1:5" s="11" customFormat="1" ht="17.25" customHeight="1">
      <c r="A138" s="92">
        <v>2130316</v>
      </c>
      <c r="B138" s="90" t="s">
        <v>288</v>
      </c>
      <c r="C138" s="99">
        <v>18</v>
      </c>
      <c r="D138" s="99">
        <v>18</v>
      </c>
      <c r="E138" s="102">
        <v>0</v>
      </c>
    </row>
    <row r="139" spans="1:5" s="11" customFormat="1" ht="17.25" customHeight="1">
      <c r="A139" s="92">
        <v>2130321</v>
      </c>
      <c r="B139" s="90" t="s">
        <v>289</v>
      </c>
      <c r="C139" s="99">
        <v>5.82</v>
      </c>
      <c r="D139" s="99">
        <v>5.22</v>
      </c>
      <c r="E139" s="102">
        <v>0.6</v>
      </c>
    </row>
    <row r="140" spans="1:5" s="11" customFormat="1" ht="17.25" customHeight="1">
      <c r="A140" s="92">
        <v>21305</v>
      </c>
      <c r="B140" s="90" t="s">
        <v>245</v>
      </c>
      <c r="C140" s="99">
        <v>29</v>
      </c>
      <c r="D140" s="99">
        <v>29</v>
      </c>
      <c r="E140" s="102">
        <v>0</v>
      </c>
    </row>
    <row r="141" spans="1:5" s="11" customFormat="1" ht="17.25" customHeight="1">
      <c r="A141" s="92">
        <v>2130599</v>
      </c>
      <c r="B141" s="90" t="s">
        <v>246</v>
      </c>
      <c r="C141" s="99">
        <v>29</v>
      </c>
      <c r="D141" s="99">
        <v>29</v>
      </c>
      <c r="E141" s="102">
        <v>0</v>
      </c>
    </row>
    <row r="142" spans="1:5" s="11" customFormat="1" ht="17.25" customHeight="1">
      <c r="A142" s="92">
        <v>21307</v>
      </c>
      <c r="B142" s="90" t="s">
        <v>247</v>
      </c>
      <c r="C142" s="99">
        <v>0</v>
      </c>
      <c r="D142" s="99">
        <v>0</v>
      </c>
      <c r="E142" s="102">
        <v>0</v>
      </c>
    </row>
    <row r="143" spans="1:5" s="11" customFormat="1" ht="17.25" customHeight="1">
      <c r="A143" s="92">
        <v>2130701</v>
      </c>
      <c r="B143" s="90" t="s">
        <v>248</v>
      </c>
      <c r="C143" s="99">
        <v>0</v>
      </c>
      <c r="D143" s="99">
        <v>0</v>
      </c>
      <c r="E143" s="102">
        <v>0</v>
      </c>
    </row>
    <row r="144" spans="1:5" s="11" customFormat="1" ht="17.25" customHeight="1">
      <c r="A144" s="92">
        <v>21308</v>
      </c>
      <c r="B144" s="90" t="s">
        <v>249</v>
      </c>
      <c r="C144" s="99">
        <v>5.8610199999999999</v>
      </c>
      <c r="D144" s="99">
        <v>5.8610199999999999</v>
      </c>
      <c r="E144" s="102">
        <v>0</v>
      </c>
    </row>
    <row r="145" spans="1:5" s="11" customFormat="1" ht="17.25" customHeight="1">
      <c r="A145" s="92">
        <v>2130803</v>
      </c>
      <c r="B145" s="90" t="s">
        <v>250</v>
      </c>
      <c r="C145" s="99">
        <v>5.8610199999999999</v>
      </c>
      <c r="D145" s="99">
        <v>5.8610199999999999</v>
      </c>
      <c r="E145" s="102">
        <v>0</v>
      </c>
    </row>
    <row r="146" spans="1:5" s="11" customFormat="1" ht="17.25" customHeight="1">
      <c r="A146" s="92">
        <v>214</v>
      </c>
      <c r="B146" s="90" t="s">
        <v>251</v>
      </c>
      <c r="C146" s="99">
        <v>4.9175000000000004</v>
      </c>
      <c r="D146" s="99">
        <v>4.9175000000000004</v>
      </c>
      <c r="E146" s="102">
        <v>0</v>
      </c>
    </row>
    <row r="147" spans="1:5" s="11" customFormat="1" ht="17.25" customHeight="1">
      <c r="A147" s="92">
        <v>21401</v>
      </c>
      <c r="B147" s="90" t="s">
        <v>252</v>
      </c>
      <c r="C147" s="99">
        <v>4.9175000000000004</v>
      </c>
      <c r="D147" s="99">
        <v>4.9175000000000004</v>
      </c>
      <c r="E147" s="102">
        <v>0</v>
      </c>
    </row>
    <row r="148" spans="1:5" s="11" customFormat="1" ht="17.25" customHeight="1">
      <c r="A148" s="92">
        <v>2140106</v>
      </c>
      <c r="B148" s="90" t="s">
        <v>253</v>
      </c>
      <c r="C148" s="99">
        <v>4.9175000000000004</v>
      </c>
      <c r="D148" s="99">
        <v>4.9175000000000004</v>
      </c>
      <c r="E148" s="102">
        <v>0</v>
      </c>
    </row>
    <row r="149" spans="1:5" s="11" customFormat="1" ht="17.25" customHeight="1">
      <c r="A149" s="92">
        <v>215</v>
      </c>
      <c r="B149" s="90" t="s">
        <v>254</v>
      </c>
      <c r="C149" s="99">
        <v>4.8</v>
      </c>
      <c r="D149" s="99">
        <v>4.8</v>
      </c>
      <c r="E149" s="102">
        <v>0</v>
      </c>
    </row>
    <row r="150" spans="1:5" s="11" customFormat="1" ht="17.25" customHeight="1">
      <c r="A150" s="92">
        <v>21506</v>
      </c>
      <c r="B150" s="90" t="s">
        <v>255</v>
      </c>
      <c r="C150" s="99">
        <v>4.8</v>
      </c>
      <c r="D150" s="99">
        <v>4.8</v>
      </c>
      <c r="E150" s="102">
        <v>0</v>
      </c>
    </row>
    <row r="151" spans="1:5" s="11" customFormat="1" ht="17.25" customHeight="1">
      <c r="A151" s="92">
        <v>2150601</v>
      </c>
      <c r="B151" s="90" t="s">
        <v>134</v>
      </c>
      <c r="C151" s="99">
        <v>4.8</v>
      </c>
      <c r="D151" s="99">
        <v>4.8</v>
      </c>
      <c r="E151" s="102">
        <v>0</v>
      </c>
    </row>
    <row r="152" spans="1:5" s="11" customFormat="1" ht="17.25" customHeight="1">
      <c r="A152" s="92">
        <v>216</v>
      </c>
      <c r="B152" s="90" t="s">
        <v>256</v>
      </c>
      <c r="C152" s="99">
        <v>9.173724</v>
      </c>
      <c r="D152" s="99">
        <v>9.173724</v>
      </c>
      <c r="E152" s="102">
        <v>0</v>
      </c>
    </row>
    <row r="153" spans="1:5" s="11" customFormat="1" ht="17.25" customHeight="1">
      <c r="A153" s="92">
        <v>21602</v>
      </c>
      <c r="B153" s="90" t="s">
        <v>257</v>
      </c>
      <c r="C153" s="99">
        <v>9.173724</v>
      </c>
      <c r="D153" s="99">
        <v>9.173724</v>
      </c>
      <c r="E153" s="102">
        <v>0</v>
      </c>
    </row>
    <row r="154" spans="1:5" s="11" customFormat="1" ht="17.25" customHeight="1">
      <c r="A154" s="92">
        <v>2160299</v>
      </c>
      <c r="B154" s="90" t="s">
        <v>258</v>
      </c>
      <c r="C154" s="99">
        <v>9.173724</v>
      </c>
      <c r="D154" s="99">
        <v>9.173724</v>
      </c>
      <c r="E154" s="102">
        <v>0</v>
      </c>
    </row>
    <row r="155" spans="1:5" s="11" customFormat="1" ht="17.25" customHeight="1">
      <c r="A155" s="92">
        <v>221</v>
      </c>
      <c r="B155" s="90" t="s">
        <v>259</v>
      </c>
      <c r="C155" s="99">
        <v>108.3409</v>
      </c>
      <c r="D155" s="99">
        <v>108.3409</v>
      </c>
      <c r="E155" s="102">
        <v>0</v>
      </c>
    </row>
    <row r="156" spans="1:5" s="11" customFormat="1" ht="17.25" customHeight="1">
      <c r="A156" s="92">
        <v>22102</v>
      </c>
      <c r="B156" s="90" t="s">
        <v>260</v>
      </c>
      <c r="C156" s="99">
        <v>108.3409</v>
      </c>
      <c r="D156" s="99">
        <v>108.3409</v>
      </c>
      <c r="E156" s="102">
        <v>0</v>
      </c>
    </row>
    <row r="157" spans="1:5" s="11" customFormat="1" ht="17.25" customHeight="1" thickBot="1">
      <c r="A157" s="94">
        <v>2210201</v>
      </c>
      <c r="B157" s="95" t="s">
        <v>261</v>
      </c>
      <c r="C157" s="100">
        <v>108.3409</v>
      </c>
      <c r="D157" s="100">
        <v>108.3409</v>
      </c>
      <c r="E157" s="103">
        <v>0</v>
      </c>
    </row>
    <row r="158" spans="1:5" ht="14.25" customHeight="1">
      <c r="A158" s="198" t="s">
        <v>97</v>
      </c>
      <c r="B158" s="198"/>
      <c r="C158" s="198"/>
      <c r="D158" s="198"/>
      <c r="E158" s="198"/>
    </row>
  </sheetData>
  <mergeCells count="10">
    <mergeCell ref="A158:E158"/>
    <mergeCell ref="E4:E7"/>
    <mergeCell ref="A1:E1"/>
    <mergeCell ref="A4:B4"/>
    <mergeCell ref="A5:A7"/>
    <mergeCell ref="B5:B7"/>
    <mergeCell ref="C4:C7"/>
    <mergeCell ref="D4:D7"/>
    <mergeCell ref="A9:B9"/>
    <mergeCell ref="A8:B8"/>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55"/>
  <sheetViews>
    <sheetView topLeftCell="A94" zoomScale="85" zoomScaleNormal="85" workbookViewId="0">
      <selection activeCell="M127" sqref="M127"/>
    </sheetView>
  </sheetViews>
  <sheetFormatPr defaultRowHeight="14.25"/>
  <cols>
    <col min="1" max="1" width="9.625" style="77" customWidth="1"/>
    <col min="2" max="2" width="21.375" style="77" customWidth="1"/>
    <col min="3" max="3" width="12.125" style="77" customWidth="1"/>
    <col min="4" max="4" width="9.5" style="77" customWidth="1"/>
    <col min="5" max="5" width="21.375" style="77" customWidth="1"/>
    <col min="6" max="6" width="12.875" style="77" customWidth="1"/>
    <col min="7" max="16384" width="9" style="77"/>
  </cols>
  <sheetData>
    <row r="1" spans="1:6" s="84" customFormat="1" ht="30" customHeight="1">
      <c r="A1" s="158" t="s">
        <v>113</v>
      </c>
      <c r="B1" s="158"/>
      <c r="C1" s="158"/>
      <c r="D1" s="158"/>
      <c r="E1" s="158"/>
      <c r="F1" s="158"/>
    </row>
    <row r="2" spans="1:6" s="80" customFormat="1" ht="11.1" customHeight="1">
      <c r="A2" s="82"/>
      <c r="B2" s="82"/>
      <c r="C2" s="82"/>
      <c r="E2" s="82"/>
      <c r="F2" s="81" t="s">
        <v>112</v>
      </c>
    </row>
    <row r="3" spans="1:6" s="80" customFormat="1" ht="15" customHeight="1" thickBot="1">
      <c r="A3" s="83" t="s">
        <v>114</v>
      </c>
      <c r="B3" s="82"/>
      <c r="C3" s="82"/>
      <c r="D3" s="104"/>
      <c r="E3" s="82"/>
      <c r="F3" s="81" t="s">
        <v>111</v>
      </c>
    </row>
    <row r="4" spans="1:6" s="80" customFormat="1" ht="36.75" customHeight="1">
      <c r="A4" s="159" t="s">
        <v>110</v>
      </c>
      <c r="B4" s="160"/>
      <c r="C4" s="161"/>
      <c r="D4" s="159" t="s">
        <v>109</v>
      </c>
      <c r="E4" s="160"/>
      <c r="F4" s="162"/>
    </row>
    <row r="5" spans="1:6" s="78" customFormat="1" ht="39.75" customHeight="1">
      <c r="A5" s="105" t="s">
        <v>108</v>
      </c>
      <c r="B5" s="79" t="s">
        <v>107</v>
      </c>
      <c r="C5" s="107" t="s">
        <v>106</v>
      </c>
      <c r="D5" s="105" t="s">
        <v>108</v>
      </c>
      <c r="E5" s="79" t="s">
        <v>107</v>
      </c>
      <c r="F5" s="106" t="s">
        <v>106</v>
      </c>
    </row>
    <row r="6" spans="1:6" s="11" customFormat="1" ht="17.25" customHeight="1">
      <c r="A6" s="92">
        <v>201</v>
      </c>
      <c r="B6" s="90" t="s">
        <v>132</v>
      </c>
      <c r="C6" s="108">
        <v>728.26276500000006</v>
      </c>
      <c r="D6" s="92">
        <v>201</v>
      </c>
      <c r="E6" s="90" t="s">
        <v>132</v>
      </c>
      <c r="F6" s="200">
        <v>307.00619499999999</v>
      </c>
    </row>
    <row r="7" spans="1:6" s="11" customFormat="1" ht="17.25" customHeight="1">
      <c r="A7" s="92">
        <v>20101</v>
      </c>
      <c r="B7" s="90" t="s">
        <v>269</v>
      </c>
      <c r="C7" s="108">
        <v>0</v>
      </c>
      <c r="D7" s="92">
        <v>20101</v>
      </c>
      <c r="E7" s="90" t="s">
        <v>269</v>
      </c>
      <c r="F7" s="200">
        <v>16</v>
      </c>
    </row>
    <row r="8" spans="1:6" s="11" customFormat="1" ht="17.25" customHeight="1">
      <c r="A8" s="92">
        <v>2010199</v>
      </c>
      <c r="B8" s="90" t="s">
        <v>270</v>
      </c>
      <c r="C8" s="108">
        <v>0</v>
      </c>
      <c r="D8" s="92">
        <v>2010199</v>
      </c>
      <c r="E8" s="90" t="s">
        <v>270</v>
      </c>
      <c r="F8" s="200">
        <v>16</v>
      </c>
    </row>
    <row r="9" spans="1:6" s="11" customFormat="1" ht="17.25" customHeight="1">
      <c r="A9" s="92">
        <v>20103</v>
      </c>
      <c r="B9" s="90" t="s">
        <v>133</v>
      </c>
      <c r="C9" s="108">
        <v>577.73700700000006</v>
      </c>
      <c r="D9" s="92">
        <v>20103</v>
      </c>
      <c r="E9" s="90" t="s">
        <v>133</v>
      </c>
      <c r="F9" s="200">
        <v>123.90863600000002</v>
      </c>
    </row>
    <row r="10" spans="1:6" s="11" customFormat="1" ht="17.25" customHeight="1">
      <c r="A10" s="92">
        <v>2010301</v>
      </c>
      <c r="B10" s="90" t="s">
        <v>134</v>
      </c>
      <c r="C10" s="108">
        <v>549.85066700000004</v>
      </c>
      <c r="D10" s="92">
        <v>2010301</v>
      </c>
      <c r="E10" s="90" t="s">
        <v>134</v>
      </c>
      <c r="F10" s="200">
        <v>91.775599999999997</v>
      </c>
    </row>
    <row r="11" spans="1:6" s="11" customFormat="1" ht="17.25" customHeight="1">
      <c r="A11" s="92">
        <v>2010302</v>
      </c>
      <c r="B11" s="90" t="s">
        <v>135</v>
      </c>
      <c r="C11" s="108">
        <v>13.142964000000001</v>
      </c>
      <c r="D11" s="92">
        <v>2010302</v>
      </c>
      <c r="E11" s="90" t="s">
        <v>135</v>
      </c>
      <c r="F11" s="200">
        <v>32.133035999999997</v>
      </c>
    </row>
    <row r="12" spans="1:6" s="11" customFormat="1" ht="17.25" customHeight="1">
      <c r="A12" s="92">
        <v>2010350</v>
      </c>
      <c r="B12" s="90" t="s">
        <v>137</v>
      </c>
      <c r="C12" s="108">
        <v>14.743376000000001</v>
      </c>
      <c r="D12" s="92">
        <v>2010350</v>
      </c>
      <c r="E12" s="90" t="s">
        <v>137</v>
      </c>
      <c r="F12" s="200">
        <v>0</v>
      </c>
    </row>
    <row r="13" spans="1:6" s="11" customFormat="1" ht="17.25" customHeight="1">
      <c r="A13" s="92">
        <v>2010399</v>
      </c>
      <c r="B13" s="90" t="s">
        <v>138</v>
      </c>
      <c r="C13" s="108">
        <v>0</v>
      </c>
      <c r="D13" s="92">
        <v>2010399</v>
      </c>
      <c r="E13" s="90" t="s">
        <v>138</v>
      </c>
      <c r="F13" s="200">
        <v>0</v>
      </c>
    </row>
    <row r="14" spans="1:6" s="11" customFormat="1" ht="17.25" customHeight="1">
      <c r="A14" s="92">
        <v>20105</v>
      </c>
      <c r="B14" s="90" t="s">
        <v>139</v>
      </c>
      <c r="C14" s="108">
        <v>0</v>
      </c>
      <c r="D14" s="92">
        <v>20105</v>
      </c>
      <c r="E14" s="90" t="s">
        <v>139</v>
      </c>
      <c r="F14" s="200">
        <v>7.1999999999999995E-2</v>
      </c>
    </row>
    <row r="15" spans="1:6" s="11" customFormat="1" ht="17.25" customHeight="1">
      <c r="A15" s="92">
        <v>2010506</v>
      </c>
      <c r="B15" s="90" t="s">
        <v>140</v>
      </c>
      <c r="C15" s="108">
        <v>0</v>
      </c>
      <c r="D15" s="92">
        <v>2010506</v>
      </c>
      <c r="E15" s="90" t="s">
        <v>140</v>
      </c>
      <c r="F15" s="200">
        <v>7.1999999999999995E-2</v>
      </c>
    </row>
    <row r="16" spans="1:6" s="11" customFormat="1" ht="17.25" customHeight="1">
      <c r="A16" s="92">
        <v>20106</v>
      </c>
      <c r="B16" s="90" t="s">
        <v>141</v>
      </c>
      <c r="C16" s="108">
        <v>99.562258</v>
      </c>
      <c r="D16" s="92">
        <v>20106</v>
      </c>
      <c r="E16" s="90" t="s">
        <v>141</v>
      </c>
      <c r="F16" s="200">
        <v>23.802600000000002</v>
      </c>
    </row>
    <row r="17" spans="1:6" s="11" customFormat="1" ht="17.25" customHeight="1">
      <c r="A17" s="92">
        <v>2010601</v>
      </c>
      <c r="B17" s="90" t="s">
        <v>134</v>
      </c>
      <c r="C17" s="108">
        <v>54.041069999999998</v>
      </c>
      <c r="D17" s="92">
        <v>2010601</v>
      </c>
      <c r="E17" s="90" t="s">
        <v>134</v>
      </c>
      <c r="F17" s="200">
        <v>0</v>
      </c>
    </row>
    <row r="18" spans="1:6" s="11" customFormat="1" ht="17.25" customHeight="1">
      <c r="A18" s="92">
        <v>2010602</v>
      </c>
      <c r="B18" s="90" t="s">
        <v>135</v>
      </c>
      <c r="C18" s="108">
        <v>1.5973999999999999</v>
      </c>
      <c r="D18" s="92">
        <v>2010602</v>
      </c>
      <c r="E18" s="90" t="s">
        <v>135</v>
      </c>
      <c r="F18" s="200">
        <v>3.8026</v>
      </c>
    </row>
    <row r="19" spans="1:6" s="11" customFormat="1" ht="17.25" customHeight="1">
      <c r="A19" s="92">
        <v>2010603</v>
      </c>
      <c r="B19" s="90" t="s">
        <v>136</v>
      </c>
      <c r="C19" s="108">
        <v>43.923788000000002</v>
      </c>
      <c r="D19" s="92">
        <v>2010603</v>
      </c>
      <c r="E19" s="90" t="s">
        <v>136</v>
      </c>
      <c r="F19" s="200">
        <v>0</v>
      </c>
    </row>
    <row r="20" spans="1:6" s="11" customFormat="1" ht="17.25" customHeight="1">
      <c r="A20" s="92">
        <v>2010699</v>
      </c>
      <c r="B20" s="90" t="s">
        <v>142</v>
      </c>
      <c r="C20" s="108">
        <v>0</v>
      </c>
      <c r="D20" s="92">
        <v>2010699</v>
      </c>
      <c r="E20" s="90" t="s">
        <v>142</v>
      </c>
      <c r="F20" s="200">
        <v>20</v>
      </c>
    </row>
    <row r="21" spans="1:6" s="11" customFormat="1" ht="17.25" customHeight="1">
      <c r="A21" s="92">
        <v>20111</v>
      </c>
      <c r="B21" s="90" t="s">
        <v>271</v>
      </c>
      <c r="C21" s="108">
        <v>1.32</v>
      </c>
      <c r="D21" s="92">
        <v>20111</v>
      </c>
      <c r="E21" s="90" t="s">
        <v>271</v>
      </c>
      <c r="F21" s="200">
        <v>0</v>
      </c>
    </row>
    <row r="22" spans="1:6" s="11" customFormat="1" ht="17.25" customHeight="1">
      <c r="A22" s="92">
        <v>2011101</v>
      </c>
      <c r="B22" s="90" t="s">
        <v>134</v>
      </c>
      <c r="C22" s="108">
        <v>1.32</v>
      </c>
      <c r="D22" s="92">
        <v>2011101</v>
      </c>
      <c r="E22" s="90" t="s">
        <v>134</v>
      </c>
      <c r="F22" s="200">
        <v>0</v>
      </c>
    </row>
    <row r="23" spans="1:6" s="11" customFormat="1" ht="17.25" customHeight="1">
      <c r="A23" s="92">
        <v>20113</v>
      </c>
      <c r="B23" s="90" t="s">
        <v>143</v>
      </c>
      <c r="C23" s="108">
        <v>49.643500000000003</v>
      </c>
      <c r="D23" s="92">
        <v>20113</v>
      </c>
      <c r="E23" s="90" t="s">
        <v>143</v>
      </c>
      <c r="F23" s="200">
        <v>19.399999999999999</v>
      </c>
    </row>
    <row r="24" spans="1:6" s="11" customFormat="1" ht="17.25" customHeight="1">
      <c r="A24" s="92">
        <v>2011399</v>
      </c>
      <c r="B24" s="90" t="s">
        <v>144</v>
      </c>
      <c r="C24" s="108">
        <v>49.643500000000003</v>
      </c>
      <c r="D24" s="92">
        <v>2011399</v>
      </c>
      <c r="E24" s="90" t="s">
        <v>144</v>
      </c>
      <c r="F24" s="200">
        <v>19.399999999999999</v>
      </c>
    </row>
    <row r="25" spans="1:6" s="11" customFormat="1" ht="17.25" customHeight="1">
      <c r="A25" s="92">
        <v>20129</v>
      </c>
      <c r="B25" s="90" t="s">
        <v>145</v>
      </c>
      <c r="C25" s="108">
        <v>0</v>
      </c>
      <c r="D25" s="92">
        <v>20129</v>
      </c>
      <c r="E25" s="90" t="s">
        <v>145</v>
      </c>
      <c r="F25" s="200">
        <v>87.516933999999992</v>
      </c>
    </row>
    <row r="26" spans="1:6" s="11" customFormat="1" ht="17.25" customHeight="1">
      <c r="A26" s="92">
        <v>2012999</v>
      </c>
      <c r="B26" s="90" t="s">
        <v>146</v>
      </c>
      <c r="C26" s="108">
        <v>0</v>
      </c>
      <c r="D26" s="92">
        <v>2012999</v>
      </c>
      <c r="E26" s="90" t="s">
        <v>146</v>
      </c>
      <c r="F26" s="200">
        <v>87.516933999999992</v>
      </c>
    </row>
    <row r="27" spans="1:6" s="11" customFormat="1" ht="17.25" customHeight="1">
      <c r="A27" s="92">
        <v>20132</v>
      </c>
      <c r="B27" s="90" t="s">
        <v>147</v>
      </c>
      <c r="C27" s="108">
        <v>0</v>
      </c>
      <c r="D27" s="92">
        <v>20132</v>
      </c>
      <c r="E27" s="90" t="s">
        <v>147</v>
      </c>
      <c r="F27" s="200">
        <v>30.308025000000001</v>
      </c>
    </row>
    <row r="28" spans="1:6" s="11" customFormat="1" ht="17.25" customHeight="1">
      <c r="A28" s="92">
        <v>2013299</v>
      </c>
      <c r="B28" s="90" t="s">
        <v>148</v>
      </c>
      <c r="C28" s="108">
        <v>0</v>
      </c>
      <c r="D28" s="92">
        <v>2013299</v>
      </c>
      <c r="E28" s="90" t="s">
        <v>148</v>
      </c>
      <c r="F28" s="200">
        <v>30.308025000000001</v>
      </c>
    </row>
    <row r="29" spans="1:6" s="11" customFormat="1" ht="17.25" customHeight="1">
      <c r="A29" s="92">
        <v>20199</v>
      </c>
      <c r="B29" s="90" t="s">
        <v>149</v>
      </c>
      <c r="C29" s="108">
        <v>0</v>
      </c>
      <c r="D29" s="92">
        <v>20199</v>
      </c>
      <c r="E29" s="90" t="s">
        <v>149</v>
      </c>
      <c r="F29" s="200">
        <v>5.9980000000000002</v>
      </c>
    </row>
    <row r="30" spans="1:6" s="11" customFormat="1" ht="17.25" customHeight="1">
      <c r="A30" s="92">
        <v>2019999</v>
      </c>
      <c r="B30" s="90" t="s">
        <v>150</v>
      </c>
      <c r="C30" s="108">
        <v>0</v>
      </c>
      <c r="D30" s="92">
        <v>2019999</v>
      </c>
      <c r="E30" s="90" t="s">
        <v>150</v>
      </c>
      <c r="F30" s="200">
        <v>5.9980000000000002</v>
      </c>
    </row>
    <row r="31" spans="1:6" s="11" customFormat="1" ht="17.25" customHeight="1">
      <c r="A31" s="92">
        <v>203</v>
      </c>
      <c r="B31" s="90" t="s">
        <v>151</v>
      </c>
      <c r="C31" s="108">
        <v>0</v>
      </c>
      <c r="D31" s="92">
        <v>203</v>
      </c>
      <c r="E31" s="90" t="s">
        <v>151</v>
      </c>
      <c r="F31" s="200">
        <v>5.8606699999999998</v>
      </c>
    </row>
    <row r="32" spans="1:6" s="11" customFormat="1" ht="17.25" customHeight="1">
      <c r="A32" s="92">
        <v>20399</v>
      </c>
      <c r="B32" s="90" t="s">
        <v>152</v>
      </c>
      <c r="C32" s="108">
        <v>0</v>
      </c>
      <c r="D32" s="92">
        <v>20399</v>
      </c>
      <c r="E32" s="90" t="s">
        <v>152</v>
      </c>
      <c r="F32" s="200">
        <v>5.8606699999999998</v>
      </c>
    </row>
    <row r="33" spans="1:6" s="11" customFormat="1" ht="17.25" customHeight="1">
      <c r="A33" s="92">
        <v>2039901</v>
      </c>
      <c r="B33" s="90" t="s">
        <v>153</v>
      </c>
      <c r="C33" s="108">
        <v>0</v>
      </c>
      <c r="D33" s="92">
        <v>2039901</v>
      </c>
      <c r="E33" s="90" t="s">
        <v>153</v>
      </c>
      <c r="F33" s="200">
        <v>5.8606699999999998</v>
      </c>
    </row>
    <row r="34" spans="1:6" s="11" customFormat="1" ht="17.25" customHeight="1">
      <c r="A34" s="92">
        <v>204</v>
      </c>
      <c r="B34" s="90" t="s">
        <v>154</v>
      </c>
      <c r="C34" s="108">
        <v>207.66370700000002</v>
      </c>
      <c r="D34" s="92">
        <v>204</v>
      </c>
      <c r="E34" s="90" t="s">
        <v>154</v>
      </c>
      <c r="F34" s="200">
        <v>89.646199999999993</v>
      </c>
    </row>
    <row r="35" spans="1:6" s="11" customFormat="1" ht="17.25" customHeight="1">
      <c r="A35" s="92">
        <v>20401</v>
      </c>
      <c r="B35" s="90" t="s">
        <v>155</v>
      </c>
      <c r="C35" s="108">
        <v>0</v>
      </c>
      <c r="D35" s="92">
        <v>20401</v>
      </c>
      <c r="E35" s="90" t="s">
        <v>155</v>
      </c>
      <c r="F35" s="200">
        <v>29.16</v>
      </c>
    </row>
    <row r="36" spans="1:6" s="11" customFormat="1" ht="17.25" customHeight="1">
      <c r="A36" s="92">
        <v>2040103</v>
      </c>
      <c r="B36" s="90" t="s">
        <v>156</v>
      </c>
      <c r="C36" s="108">
        <v>0</v>
      </c>
      <c r="D36" s="92">
        <v>2040103</v>
      </c>
      <c r="E36" s="90" t="s">
        <v>156</v>
      </c>
      <c r="F36" s="200">
        <v>29.16</v>
      </c>
    </row>
    <row r="37" spans="1:6" s="11" customFormat="1" ht="17.25" customHeight="1">
      <c r="A37" s="92">
        <v>20402</v>
      </c>
      <c r="B37" s="90" t="s">
        <v>157</v>
      </c>
      <c r="C37" s="108">
        <v>179.02846299999999</v>
      </c>
      <c r="D37" s="92">
        <v>20402</v>
      </c>
      <c r="E37" s="90" t="s">
        <v>157</v>
      </c>
      <c r="F37" s="200">
        <v>58.911000000000001</v>
      </c>
    </row>
    <row r="38" spans="1:6" s="11" customFormat="1" ht="17.25" customHeight="1">
      <c r="A38" s="92">
        <v>2040201</v>
      </c>
      <c r="B38" s="90" t="s">
        <v>134</v>
      </c>
      <c r="C38" s="108">
        <v>175.98746299999999</v>
      </c>
      <c r="D38" s="92">
        <v>2040201</v>
      </c>
      <c r="E38" s="90" t="s">
        <v>134</v>
      </c>
      <c r="F38" s="200">
        <v>0</v>
      </c>
    </row>
    <row r="39" spans="1:6" s="11" customFormat="1" ht="17.25" customHeight="1">
      <c r="A39" s="92">
        <v>2040202</v>
      </c>
      <c r="B39" s="90" t="s">
        <v>135</v>
      </c>
      <c r="C39" s="108">
        <v>2.2599999999999998</v>
      </c>
      <c r="D39" s="92">
        <v>2040202</v>
      </c>
      <c r="E39" s="90" t="s">
        <v>135</v>
      </c>
      <c r="F39" s="200">
        <v>9.6920000000000002</v>
      </c>
    </row>
    <row r="40" spans="1:6" s="11" customFormat="1" ht="17.25" customHeight="1">
      <c r="A40" s="92">
        <v>2040203</v>
      </c>
      <c r="B40" s="90" t="s">
        <v>136</v>
      </c>
      <c r="C40" s="108">
        <v>0.78100000000000003</v>
      </c>
      <c r="D40" s="92">
        <v>2040203</v>
      </c>
      <c r="E40" s="90" t="s">
        <v>136</v>
      </c>
      <c r="F40" s="200">
        <v>49.219000000000001</v>
      </c>
    </row>
    <row r="41" spans="1:6" s="11" customFormat="1" ht="17.25" customHeight="1">
      <c r="A41" s="92">
        <v>2040299</v>
      </c>
      <c r="B41" s="90" t="s">
        <v>158</v>
      </c>
      <c r="C41" s="108">
        <v>0</v>
      </c>
      <c r="D41" s="92">
        <v>2040299</v>
      </c>
      <c r="E41" s="90" t="s">
        <v>158</v>
      </c>
      <c r="F41" s="200">
        <v>0</v>
      </c>
    </row>
    <row r="42" spans="1:6" s="11" customFormat="1" ht="17.25" customHeight="1">
      <c r="A42" s="92">
        <v>20406</v>
      </c>
      <c r="B42" s="90" t="s">
        <v>159</v>
      </c>
      <c r="C42" s="108">
        <v>28.635244</v>
      </c>
      <c r="D42" s="92">
        <v>20406</v>
      </c>
      <c r="E42" s="90" t="s">
        <v>159</v>
      </c>
      <c r="F42" s="200">
        <v>1.5751999999999999</v>
      </c>
    </row>
    <row r="43" spans="1:6" s="11" customFormat="1" ht="17.25" customHeight="1">
      <c r="A43" s="92">
        <v>2040601</v>
      </c>
      <c r="B43" s="90" t="s">
        <v>134</v>
      </c>
      <c r="C43" s="108">
        <v>28.050443999999999</v>
      </c>
      <c r="D43" s="92">
        <v>2040601</v>
      </c>
      <c r="E43" s="90" t="s">
        <v>134</v>
      </c>
      <c r="F43" s="200">
        <v>0</v>
      </c>
    </row>
    <row r="44" spans="1:6" s="11" customFormat="1" ht="17.25" customHeight="1">
      <c r="A44" s="92">
        <v>2040602</v>
      </c>
      <c r="B44" s="90" t="s">
        <v>135</v>
      </c>
      <c r="C44" s="108">
        <v>0.58479999999999999</v>
      </c>
      <c r="D44" s="92">
        <v>2040602</v>
      </c>
      <c r="E44" s="90" t="s">
        <v>135</v>
      </c>
      <c r="F44" s="200">
        <v>1.5751999999999999</v>
      </c>
    </row>
    <row r="45" spans="1:6" s="11" customFormat="1" ht="17.25" customHeight="1">
      <c r="A45" s="92">
        <v>20499</v>
      </c>
      <c r="B45" s="90" t="s">
        <v>160</v>
      </c>
      <c r="C45" s="108">
        <v>0</v>
      </c>
      <c r="D45" s="92">
        <v>20499</v>
      </c>
      <c r="E45" s="90" t="s">
        <v>160</v>
      </c>
      <c r="F45" s="200">
        <v>0</v>
      </c>
    </row>
    <row r="46" spans="1:6" s="11" customFormat="1" ht="17.25" customHeight="1">
      <c r="A46" s="92">
        <v>2049901</v>
      </c>
      <c r="B46" s="90" t="s">
        <v>161</v>
      </c>
      <c r="C46" s="108">
        <v>0</v>
      </c>
      <c r="D46" s="92">
        <v>2049901</v>
      </c>
      <c r="E46" s="90" t="s">
        <v>161</v>
      </c>
      <c r="F46" s="200">
        <v>0</v>
      </c>
    </row>
    <row r="47" spans="1:6" s="11" customFormat="1" ht="17.25" customHeight="1">
      <c r="A47" s="92">
        <v>205</v>
      </c>
      <c r="B47" s="90" t="s">
        <v>162</v>
      </c>
      <c r="C47" s="108">
        <v>1981.182206</v>
      </c>
      <c r="D47" s="92">
        <v>205</v>
      </c>
      <c r="E47" s="90" t="s">
        <v>162</v>
      </c>
      <c r="F47" s="200">
        <v>345.49400000000003</v>
      </c>
    </row>
    <row r="48" spans="1:6" s="11" customFormat="1" ht="17.25" customHeight="1">
      <c r="A48" s="92">
        <v>20502</v>
      </c>
      <c r="B48" s="90" t="s">
        <v>163</v>
      </c>
      <c r="C48" s="108">
        <v>1981.182206</v>
      </c>
      <c r="D48" s="92">
        <v>20502</v>
      </c>
      <c r="E48" s="90" t="s">
        <v>163</v>
      </c>
      <c r="F48" s="200">
        <v>344.49400000000003</v>
      </c>
    </row>
    <row r="49" spans="1:6" s="11" customFormat="1" ht="17.25" customHeight="1">
      <c r="A49" s="92">
        <v>2050201</v>
      </c>
      <c r="B49" s="90" t="s">
        <v>164</v>
      </c>
      <c r="C49" s="108">
        <v>1.03</v>
      </c>
      <c r="D49" s="92">
        <v>2050201</v>
      </c>
      <c r="E49" s="90" t="s">
        <v>164</v>
      </c>
      <c r="F49" s="200">
        <v>0</v>
      </c>
    </row>
    <row r="50" spans="1:6" s="11" customFormat="1" ht="17.25" customHeight="1">
      <c r="A50" s="92">
        <v>2050202</v>
      </c>
      <c r="B50" s="90" t="s">
        <v>165</v>
      </c>
      <c r="C50" s="108">
        <v>1255.7637619999998</v>
      </c>
      <c r="D50" s="92">
        <v>2050202</v>
      </c>
      <c r="E50" s="90" t="s">
        <v>165</v>
      </c>
      <c r="F50" s="200">
        <v>259.88400000000001</v>
      </c>
    </row>
    <row r="51" spans="1:6" s="11" customFormat="1" ht="17.25" customHeight="1">
      <c r="A51" s="92">
        <v>2050203</v>
      </c>
      <c r="B51" s="90" t="s">
        <v>166</v>
      </c>
      <c r="C51" s="108">
        <v>724.38844400000005</v>
      </c>
      <c r="D51" s="92">
        <v>2050203</v>
      </c>
      <c r="E51" s="90" t="s">
        <v>166</v>
      </c>
      <c r="F51" s="200">
        <v>84.61</v>
      </c>
    </row>
    <row r="52" spans="1:6" s="11" customFormat="1" ht="17.25" customHeight="1">
      <c r="A52" s="92">
        <v>20508</v>
      </c>
      <c r="B52" s="90" t="s">
        <v>167</v>
      </c>
      <c r="C52" s="108">
        <v>0</v>
      </c>
      <c r="D52" s="92">
        <v>20508</v>
      </c>
      <c r="E52" s="90" t="s">
        <v>167</v>
      </c>
      <c r="F52" s="200">
        <v>1</v>
      </c>
    </row>
    <row r="53" spans="1:6" s="11" customFormat="1" ht="17.25" customHeight="1">
      <c r="A53" s="92">
        <v>2050803</v>
      </c>
      <c r="B53" s="90" t="s">
        <v>168</v>
      </c>
      <c r="C53" s="108">
        <v>0</v>
      </c>
      <c r="D53" s="92">
        <v>2050803</v>
      </c>
      <c r="E53" s="90" t="s">
        <v>168</v>
      </c>
      <c r="F53" s="200">
        <v>1</v>
      </c>
    </row>
    <row r="54" spans="1:6" s="11" customFormat="1" ht="17.25" customHeight="1">
      <c r="A54" s="92">
        <v>20509</v>
      </c>
      <c r="B54" s="90" t="s">
        <v>169</v>
      </c>
      <c r="C54" s="108">
        <v>0</v>
      </c>
      <c r="D54" s="92">
        <v>20509</v>
      </c>
      <c r="E54" s="90" t="s">
        <v>169</v>
      </c>
      <c r="F54" s="200">
        <v>0</v>
      </c>
    </row>
    <row r="55" spans="1:6" s="11" customFormat="1" ht="17.25" customHeight="1">
      <c r="A55" s="92">
        <v>2050901</v>
      </c>
      <c r="B55" s="90" t="s">
        <v>272</v>
      </c>
      <c r="C55" s="108">
        <v>0</v>
      </c>
      <c r="D55" s="92">
        <v>2050901</v>
      </c>
      <c r="E55" s="90" t="s">
        <v>272</v>
      </c>
      <c r="F55" s="200">
        <v>0</v>
      </c>
    </row>
    <row r="56" spans="1:6" s="11" customFormat="1" ht="17.25" customHeight="1">
      <c r="A56" s="92">
        <v>2050999</v>
      </c>
      <c r="B56" s="90" t="s">
        <v>170</v>
      </c>
      <c r="C56" s="108">
        <v>0</v>
      </c>
      <c r="D56" s="92">
        <v>2050999</v>
      </c>
      <c r="E56" s="90" t="s">
        <v>170</v>
      </c>
      <c r="F56" s="200">
        <v>0</v>
      </c>
    </row>
    <row r="57" spans="1:6" s="11" customFormat="1" ht="17.25" customHeight="1">
      <c r="A57" s="92">
        <v>207</v>
      </c>
      <c r="B57" s="90" t="s">
        <v>171</v>
      </c>
      <c r="C57" s="108">
        <v>48.344058000000004</v>
      </c>
      <c r="D57" s="92">
        <v>207</v>
      </c>
      <c r="E57" s="90" t="s">
        <v>171</v>
      </c>
      <c r="F57" s="200">
        <v>92.04753199999999</v>
      </c>
    </row>
    <row r="58" spans="1:6" s="11" customFormat="1" ht="17.25" customHeight="1">
      <c r="A58" s="92">
        <v>20701</v>
      </c>
      <c r="B58" s="90" t="s">
        <v>172</v>
      </c>
      <c r="C58" s="108">
        <v>48.344058000000004</v>
      </c>
      <c r="D58" s="92">
        <v>20701</v>
      </c>
      <c r="E58" s="90" t="s">
        <v>172</v>
      </c>
      <c r="F58" s="200">
        <v>32.121155999999999</v>
      </c>
    </row>
    <row r="59" spans="1:6" s="11" customFormat="1" ht="17.25" customHeight="1">
      <c r="A59" s="92">
        <v>2070103</v>
      </c>
      <c r="B59" s="90" t="s">
        <v>136</v>
      </c>
      <c r="C59" s="108">
        <v>48.344058000000004</v>
      </c>
      <c r="D59" s="92">
        <v>2070103</v>
      </c>
      <c r="E59" s="90" t="s">
        <v>136</v>
      </c>
      <c r="F59" s="200">
        <v>32.121155999999999</v>
      </c>
    </row>
    <row r="60" spans="1:6" s="11" customFormat="1" ht="17.25" customHeight="1">
      <c r="A60" s="92">
        <v>2070199</v>
      </c>
      <c r="B60" s="90" t="s">
        <v>173</v>
      </c>
      <c r="C60" s="108">
        <v>0</v>
      </c>
      <c r="D60" s="92">
        <v>2070199</v>
      </c>
      <c r="E60" s="90" t="s">
        <v>173</v>
      </c>
      <c r="F60" s="200">
        <v>0</v>
      </c>
    </row>
    <row r="61" spans="1:6" s="11" customFormat="1" ht="17.25" customHeight="1">
      <c r="A61" s="92">
        <v>20799</v>
      </c>
      <c r="B61" s="90" t="s">
        <v>174</v>
      </c>
      <c r="C61" s="108">
        <v>0</v>
      </c>
      <c r="D61" s="92">
        <v>20799</v>
      </c>
      <c r="E61" s="90" t="s">
        <v>174</v>
      </c>
      <c r="F61" s="200">
        <v>59.926375999999998</v>
      </c>
    </row>
    <row r="62" spans="1:6" s="11" customFormat="1" ht="17.25" customHeight="1">
      <c r="A62" s="92">
        <v>2079999</v>
      </c>
      <c r="B62" s="90" t="s">
        <v>175</v>
      </c>
      <c r="C62" s="108">
        <v>0</v>
      </c>
      <c r="D62" s="92">
        <v>2079999</v>
      </c>
      <c r="E62" s="90" t="s">
        <v>175</v>
      </c>
      <c r="F62" s="200">
        <v>59.926375999999998</v>
      </c>
    </row>
    <row r="63" spans="1:6" s="11" customFormat="1" ht="17.25" customHeight="1">
      <c r="A63" s="92">
        <v>208</v>
      </c>
      <c r="B63" s="90" t="s">
        <v>176</v>
      </c>
      <c r="C63" s="108">
        <v>1650.626368</v>
      </c>
      <c r="D63" s="92">
        <v>208</v>
      </c>
      <c r="E63" s="90" t="s">
        <v>176</v>
      </c>
      <c r="F63" s="200">
        <v>146.87751</v>
      </c>
    </row>
    <row r="64" spans="1:6" s="11" customFormat="1" ht="17.25" customHeight="1">
      <c r="A64" s="92">
        <v>20801</v>
      </c>
      <c r="B64" s="90" t="s">
        <v>177</v>
      </c>
      <c r="C64" s="108">
        <v>43.313895000000002</v>
      </c>
      <c r="D64" s="92">
        <v>20801</v>
      </c>
      <c r="E64" s="90" t="s">
        <v>177</v>
      </c>
      <c r="F64" s="200">
        <v>124.53751000000001</v>
      </c>
    </row>
    <row r="65" spans="1:6" s="11" customFormat="1" ht="17.25" customHeight="1">
      <c r="A65" s="92">
        <v>2080106</v>
      </c>
      <c r="B65" s="90" t="s">
        <v>178</v>
      </c>
      <c r="C65" s="108">
        <v>17.851405</v>
      </c>
      <c r="D65" s="92">
        <v>2080106</v>
      </c>
      <c r="E65" s="90" t="s">
        <v>178</v>
      </c>
      <c r="F65" s="200">
        <v>0</v>
      </c>
    </row>
    <row r="66" spans="1:6" s="11" customFormat="1" ht="17.25" customHeight="1">
      <c r="A66" s="92">
        <v>2080199</v>
      </c>
      <c r="B66" s="90" t="s">
        <v>179</v>
      </c>
      <c r="C66" s="108">
        <v>25.462489999999999</v>
      </c>
      <c r="D66" s="92">
        <v>2080199</v>
      </c>
      <c r="E66" s="90" t="s">
        <v>179</v>
      </c>
      <c r="F66" s="200">
        <v>124.53751000000001</v>
      </c>
    </row>
    <row r="67" spans="1:6" s="11" customFormat="1" ht="17.25" customHeight="1">
      <c r="A67" s="92">
        <v>20803</v>
      </c>
      <c r="B67" s="90" t="s">
        <v>273</v>
      </c>
      <c r="C67" s="108">
        <v>469.29561500000005</v>
      </c>
      <c r="D67" s="92">
        <v>20803</v>
      </c>
      <c r="E67" s="90" t="s">
        <v>273</v>
      </c>
      <c r="F67" s="200">
        <v>0</v>
      </c>
    </row>
    <row r="68" spans="1:6" s="11" customFormat="1" ht="17.25" customHeight="1">
      <c r="A68" s="92">
        <v>2080308</v>
      </c>
      <c r="B68" s="90" t="s">
        <v>274</v>
      </c>
      <c r="C68" s="108">
        <v>469.29561500000005</v>
      </c>
      <c r="D68" s="92">
        <v>2080308</v>
      </c>
      <c r="E68" s="90" t="s">
        <v>274</v>
      </c>
      <c r="F68" s="200">
        <v>0</v>
      </c>
    </row>
    <row r="69" spans="1:6" s="11" customFormat="1" ht="17.25" customHeight="1">
      <c r="A69" s="92">
        <v>20805</v>
      </c>
      <c r="B69" s="90" t="s">
        <v>180</v>
      </c>
      <c r="C69" s="108">
        <v>565.03889299999992</v>
      </c>
      <c r="D69" s="92">
        <v>20805</v>
      </c>
      <c r="E69" s="90" t="s">
        <v>180</v>
      </c>
      <c r="F69" s="200">
        <v>0</v>
      </c>
    </row>
    <row r="70" spans="1:6" s="11" customFormat="1" ht="17.25" customHeight="1">
      <c r="A70" s="92">
        <v>2080501</v>
      </c>
      <c r="B70" s="90" t="s">
        <v>181</v>
      </c>
      <c r="C70" s="108">
        <v>101.047</v>
      </c>
      <c r="D70" s="92">
        <v>2080501</v>
      </c>
      <c r="E70" s="90" t="s">
        <v>181</v>
      </c>
      <c r="F70" s="200">
        <v>0</v>
      </c>
    </row>
    <row r="71" spans="1:6" s="11" customFormat="1" ht="17.25" customHeight="1">
      <c r="A71" s="92">
        <v>2080502</v>
      </c>
      <c r="B71" s="90" t="s">
        <v>182</v>
      </c>
      <c r="C71" s="108">
        <v>463.99189299999995</v>
      </c>
      <c r="D71" s="92">
        <v>2080502</v>
      </c>
      <c r="E71" s="90" t="s">
        <v>182</v>
      </c>
      <c r="F71" s="200">
        <v>0</v>
      </c>
    </row>
    <row r="72" spans="1:6" s="11" customFormat="1" ht="17.25" customHeight="1">
      <c r="A72" s="92">
        <v>20807</v>
      </c>
      <c r="B72" s="90" t="s">
        <v>183</v>
      </c>
      <c r="C72" s="108">
        <v>7.5765000000000002</v>
      </c>
      <c r="D72" s="92">
        <v>20807</v>
      </c>
      <c r="E72" s="90" t="s">
        <v>183</v>
      </c>
      <c r="F72" s="200">
        <v>0</v>
      </c>
    </row>
    <row r="73" spans="1:6" s="11" customFormat="1" ht="17.25" customHeight="1">
      <c r="A73" s="92">
        <v>2080712</v>
      </c>
      <c r="B73" s="90" t="s">
        <v>184</v>
      </c>
      <c r="C73" s="108">
        <v>7.5765000000000002</v>
      </c>
      <c r="D73" s="92">
        <v>2080712</v>
      </c>
      <c r="E73" s="90" t="s">
        <v>184</v>
      </c>
      <c r="F73" s="200">
        <v>0</v>
      </c>
    </row>
    <row r="74" spans="1:6" s="11" customFormat="1" ht="17.25" customHeight="1">
      <c r="A74" s="92">
        <v>20808</v>
      </c>
      <c r="B74" s="90" t="s">
        <v>185</v>
      </c>
      <c r="C74" s="108">
        <v>104.97709999999999</v>
      </c>
      <c r="D74" s="92">
        <v>20808</v>
      </c>
      <c r="E74" s="90" t="s">
        <v>185</v>
      </c>
      <c r="F74" s="200">
        <v>0</v>
      </c>
    </row>
    <row r="75" spans="1:6" s="11" customFormat="1" ht="17.25" customHeight="1">
      <c r="A75" s="92">
        <v>2080803</v>
      </c>
      <c r="B75" s="90" t="s">
        <v>186</v>
      </c>
      <c r="C75" s="108">
        <v>16.601900000000001</v>
      </c>
      <c r="D75" s="92">
        <v>2080803</v>
      </c>
      <c r="E75" s="90" t="s">
        <v>186</v>
      </c>
      <c r="F75" s="200">
        <v>0</v>
      </c>
    </row>
    <row r="76" spans="1:6" s="11" customFormat="1" ht="17.25" customHeight="1">
      <c r="A76" s="92">
        <v>2080899</v>
      </c>
      <c r="B76" s="90" t="s">
        <v>187</v>
      </c>
      <c r="C76" s="108">
        <v>88.375200000000007</v>
      </c>
      <c r="D76" s="92">
        <v>2080899</v>
      </c>
      <c r="E76" s="90" t="s">
        <v>187</v>
      </c>
      <c r="F76" s="200">
        <v>0</v>
      </c>
    </row>
    <row r="77" spans="1:6" s="11" customFormat="1" ht="17.25" customHeight="1">
      <c r="A77" s="92">
        <v>20809</v>
      </c>
      <c r="B77" s="90" t="s">
        <v>188</v>
      </c>
      <c r="C77" s="108">
        <v>5.1104400000000005</v>
      </c>
      <c r="D77" s="92">
        <v>20809</v>
      </c>
      <c r="E77" s="90" t="s">
        <v>188</v>
      </c>
      <c r="F77" s="200">
        <v>2.8</v>
      </c>
    </row>
    <row r="78" spans="1:6" s="11" customFormat="1" ht="17.25" customHeight="1">
      <c r="A78" s="92">
        <v>2080901</v>
      </c>
      <c r="B78" s="90" t="s">
        <v>189</v>
      </c>
      <c r="C78" s="108">
        <v>5.1104400000000005</v>
      </c>
      <c r="D78" s="92">
        <v>2080901</v>
      </c>
      <c r="E78" s="90" t="s">
        <v>189</v>
      </c>
      <c r="F78" s="200">
        <v>2.7</v>
      </c>
    </row>
    <row r="79" spans="1:6" s="11" customFormat="1" ht="17.25" customHeight="1">
      <c r="A79" s="92">
        <v>2080904</v>
      </c>
      <c r="B79" s="90" t="s">
        <v>190</v>
      </c>
      <c r="C79" s="108">
        <v>0</v>
      </c>
      <c r="D79" s="92">
        <v>2080904</v>
      </c>
      <c r="E79" s="90" t="s">
        <v>190</v>
      </c>
      <c r="F79" s="200">
        <v>0.1</v>
      </c>
    </row>
    <row r="80" spans="1:6" s="11" customFormat="1" ht="17.25" customHeight="1">
      <c r="A80" s="92">
        <v>20810</v>
      </c>
      <c r="B80" s="90" t="s">
        <v>191</v>
      </c>
      <c r="C80" s="108">
        <v>65.418999999999997</v>
      </c>
      <c r="D80" s="92">
        <v>20810</v>
      </c>
      <c r="E80" s="90" t="s">
        <v>191</v>
      </c>
      <c r="F80" s="200">
        <v>0</v>
      </c>
    </row>
    <row r="81" spans="1:6" s="11" customFormat="1" ht="17.25" customHeight="1">
      <c r="A81" s="92">
        <v>2081001</v>
      </c>
      <c r="B81" s="90" t="s">
        <v>192</v>
      </c>
      <c r="C81" s="108">
        <v>1.64</v>
      </c>
      <c r="D81" s="92">
        <v>2081001</v>
      </c>
      <c r="E81" s="90" t="s">
        <v>192</v>
      </c>
      <c r="F81" s="200">
        <v>0</v>
      </c>
    </row>
    <row r="82" spans="1:6" s="11" customFormat="1" ht="17.25" customHeight="1">
      <c r="A82" s="92">
        <v>2081002</v>
      </c>
      <c r="B82" s="90" t="s">
        <v>193</v>
      </c>
      <c r="C82" s="108">
        <v>47.145000000000003</v>
      </c>
      <c r="D82" s="92">
        <v>2081002</v>
      </c>
      <c r="E82" s="90" t="s">
        <v>193</v>
      </c>
      <c r="F82" s="200">
        <v>0</v>
      </c>
    </row>
    <row r="83" spans="1:6" s="11" customFormat="1" ht="17.25" customHeight="1">
      <c r="A83" s="92">
        <v>2081004</v>
      </c>
      <c r="B83" s="90" t="s">
        <v>194</v>
      </c>
      <c r="C83" s="108">
        <v>16.634</v>
      </c>
      <c r="D83" s="92">
        <v>2081004</v>
      </c>
      <c r="E83" s="90" t="s">
        <v>194</v>
      </c>
      <c r="F83" s="200">
        <v>0</v>
      </c>
    </row>
    <row r="84" spans="1:6" s="11" customFormat="1" ht="17.25" customHeight="1">
      <c r="A84" s="92">
        <v>20811</v>
      </c>
      <c r="B84" s="90" t="s">
        <v>195</v>
      </c>
      <c r="C84" s="108">
        <v>4.8899999999999997</v>
      </c>
      <c r="D84" s="92">
        <v>20811</v>
      </c>
      <c r="E84" s="90" t="s">
        <v>195</v>
      </c>
      <c r="F84" s="200">
        <v>1.54</v>
      </c>
    </row>
    <row r="85" spans="1:6" s="11" customFormat="1" ht="17.25" customHeight="1">
      <c r="A85" s="92">
        <v>2081105</v>
      </c>
      <c r="B85" s="90" t="s">
        <v>196</v>
      </c>
      <c r="C85" s="108">
        <v>4.8899999999999997</v>
      </c>
      <c r="D85" s="92">
        <v>2081105</v>
      </c>
      <c r="E85" s="90" t="s">
        <v>196</v>
      </c>
      <c r="F85" s="200">
        <v>1.54</v>
      </c>
    </row>
    <row r="86" spans="1:6" s="11" customFormat="1" ht="17.25" customHeight="1">
      <c r="A86" s="92">
        <v>20819</v>
      </c>
      <c r="B86" s="90" t="s">
        <v>197</v>
      </c>
      <c r="C86" s="108">
        <v>255.84119999999999</v>
      </c>
      <c r="D86" s="92">
        <v>20819</v>
      </c>
      <c r="E86" s="90" t="s">
        <v>197</v>
      </c>
      <c r="F86" s="200">
        <v>0</v>
      </c>
    </row>
    <row r="87" spans="1:6" s="11" customFormat="1" ht="17.25" customHeight="1">
      <c r="A87" s="92">
        <v>2081901</v>
      </c>
      <c r="B87" s="90" t="s">
        <v>198</v>
      </c>
      <c r="C87" s="108">
        <v>16.1432</v>
      </c>
      <c r="D87" s="92">
        <v>2081901</v>
      </c>
      <c r="E87" s="90" t="s">
        <v>198</v>
      </c>
      <c r="F87" s="200">
        <v>0</v>
      </c>
    </row>
    <row r="88" spans="1:6" s="11" customFormat="1" ht="17.25" customHeight="1">
      <c r="A88" s="92">
        <v>2081902</v>
      </c>
      <c r="B88" s="90" t="s">
        <v>199</v>
      </c>
      <c r="C88" s="108">
        <v>239.69800000000001</v>
      </c>
      <c r="D88" s="92">
        <v>2081902</v>
      </c>
      <c r="E88" s="90" t="s">
        <v>199</v>
      </c>
      <c r="F88" s="200">
        <v>0</v>
      </c>
    </row>
    <row r="89" spans="1:6" s="11" customFormat="1" ht="17.25" customHeight="1">
      <c r="A89" s="92">
        <v>20820</v>
      </c>
      <c r="B89" s="90" t="s">
        <v>200</v>
      </c>
      <c r="C89" s="108">
        <v>6.97</v>
      </c>
      <c r="D89" s="92">
        <v>20820</v>
      </c>
      <c r="E89" s="90" t="s">
        <v>200</v>
      </c>
      <c r="F89" s="200">
        <v>0</v>
      </c>
    </row>
    <row r="90" spans="1:6" s="11" customFormat="1" ht="17.25" customHeight="1">
      <c r="A90" s="92">
        <v>2082001</v>
      </c>
      <c r="B90" s="90" t="s">
        <v>201</v>
      </c>
      <c r="C90" s="108">
        <v>6.97</v>
      </c>
      <c r="D90" s="92">
        <v>2082001</v>
      </c>
      <c r="E90" s="90" t="s">
        <v>201</v>
      </c>
      <c r="F90" s="200">
        <v>0</v>
      </c>
    </row>
    <row r="91" spans="1:6" s="11" customFormat="1" ht="17.25" customHeight="1">
      <c r="A91" s="92">
        <v>20821</v>
      </c>
      <c r="B91" s="90" t="s">
        <v>275</v>
      </c>
      <c r="C91" s="108">
        <v>90.766724999999994</v>
      </c>
      <c r="D91" s="92">
        <v>20821</v>
      </c>
      <c r="E91" s="90" t="s">
        <v>275</v>
      </c>
      <c r="F91" s="200">
        <v>0</v>
      </c>
    </row>
    <row r="92" spans="1:6" s="11" customFormat="1" ht="17.25" customHeight="1">
      <c r="A92" s="92">
        <v>2082102</v>
      </c>
      <c r="B92" s="90" t="s">
        <v>276</v>
      </c>
      <c r="C92" s="108">
        <v>90.766724999999994</v>
      </c>
      <c r="D92" s="92">
        <v>2082102</v>
      </c>
      <c r="E92" s="90" t="s">
        <v>276</v>
      </c>
      <c r="F92" s="200">
        <v>0</v>
      </c>
    </row>
    <row r="93" spans="1:6" s="11" customFormat="1" ht="17.25" customHeight="1">
      <c r="A93" s="92">
        <v>20899</v>
      </c>
      <c r="B93" s="90" t="s">
        <v>207</v>
      </c>
      <c r="C93" s="108">
        <v>31.427</v>
      </c>
      <c r="D93" s="92">
        <v>20899</v>
      </c>
      <c r="E93" s="90" t="s">
        <v>207</v>
      </c>
      <c r="F93" s="200">
        <v>18</v>
      </c>
    </row>
    <row r="94" spans="1:6" s="11" customFormat="1" ht="17.25" customHeight="1">
      <c r="A94" s="92">
        <v>2089901</v>
      </c>
      <c r="B94" s="90" t="s">
        <v>208</v>
      </c>
      <c r="C94" s="108">
        <v>31.427</v>
      </c>
      <c r="D94" s="92">
        <v>2089901</v>
      </c>
      <c r="E94" s="90" t="s">
        <v>208</v>
      </c>
      <c r="F94" s="200">
        <v>18</v>
      </c>
    </row>
    <row r="95" spans="1:6" s="11" customFormat="1" ht="17.25" customHeight="1">
      <c r="A95" s="92">
        <v>210</v>
      </c>
      <c r="B95" s="90" t="s">
        <v>209</v>
      </c>
      <c r="C95" s="108">
        <v>951.17054000000007</v>
      </c>
      <c r="D95" s="92">
        <v>210</v>
      </c>
      <c r="E95" s="90" t="s">
        <v>209</v>
      </c>
      <c r="F95" s="200">
        <v>39.4955</v>
      </c>
    </row>
    <row r="96" spans="1:6" s="11" customFormat="1" ht="17.25" customHeight="1">
      <c r="A96" s="92">
        <v>21003</v>
      </c>
      <c r="B96" s="90" t="s">
        <v>210</v>
      </c>
      <c r="C96" s="108">
        <v>33.72</v>
      </c>
      <c r="D96" s="92">
        <v>21003</v>
      </c>
      <c r="E96" s="90" t="s">
        <v>210</v>
      </c>
      <c r="F96" s="200">
        <v>0</v>
      </c>
    </row>
    <row r="97" spans="1:6" s="11" customFormat="1" ht="17.25" customHeight="1">
      <c r="A97" s="92">
        <v>2100399</v>
      </c>
      <c r="B97" s="90" t="s">
        <v>211</v>
      </c>
      <c r="C97" s="108">
        <v>33.72</v>
      </c>
      <c r="D97" s="92">
        <v>2100399</v>
      </c>
      <c r="E97" s="90" t="s">
        <v>211</v>
      </c>
      <c r="F97" s="200">
        <v>0</v>
      </c>
    </row>
    <row r="98" spans="1:6" s="11" customFormat="1" ht="17.25" customHeight="1">
      <c r="A98" s="92">
        <v>21005</v>
      </c>
      <c r="B98" s="90" t="s">
        <v>277</v>
      </c>
      <c r="C98" s="108">
        <v>730.80622000000005</v>
      </c>
      <c r="D98" s="92">
        <v>21005</v>
      </c>
      <c r="E98" s="90" t="s">
        <v>277</v>
      </c>
      <c r="F98" s="200">
        <v>0</v>
      </c>
    </row>
    <row r="99" spans="1:6" s="11" customFormat="1" ht="17.25" customHeight="1">
      <c r="A99" s="92">
        <v>2100501</v>
      </c>
      <c r="B99" s="90" t="s">
        <v>278</v>
      </c>
      <c r="C99" s="108">
        <v>35.799015000000004</v>
      </c>
      <c r="D99" s="92">
        <v>2100501</v>
      </c>
      <c r="E99" s="90" t="s">
        <v>278</v>
      </c>
      <c r="F99" s="200">
        <v>0</v>
      </c>
    </row>
    <row r="100" spans="1:6" s="11" customFormat="1" ht="17.25" customHeight="1">
      <c r="A100" s="92">
        <v>2100502</v>
      </c>
      <c r="B100" s="90" t="s">
        <v>279</v>
      </c>
      <c r="C100" s="108">
        <v>105.28455700000001</v>
      </c>
      <c r="D100" s="92">
        <v>2100502</v>
      </c>
      <c r="E100" s="90" t="s">
        <v>279</v>
      </c>
      <c r="F100" s="200">
        <v>0</v>
      </c>
    </row>
    <row r="101" spans="1:6" s="11" customFormat="1" ht="17.25" customHeight="1">
      <c r="A101" s="92">
        <v>2100506</v>
      </c>
      <c r="B101" s="90" t="s">
        <v>280</v>
      </c>
      <c r="C101" s="108">
        <v>553.84209999999996</v>
      </c>
      <c r="D101" s="92">
        <v>2100506</v>
      </c>
      <c r="E101" s="90" t="s">
        <v>280</v>
      </c>
      <c r="F101" s="200">
        <v>0</v>
      </c>
    </row>
    <row r="102" spans="1:6" s="11" customFormat="1" ht="17.25" customHeight="1">
      <c r="A102" s="92">
        <v>2100508</v>
      </c>
      <c r="B102" s="90" t="s">
        <v>281</v>
      </c>
      <c r="C102" s="108">
        <v>14.755564999999999</v>
      </c>
      <c r="D102" s="92">
        <v>2100508</v>
      </c>
      <c r="E102" s="90" t="s">
        <v>281</v>
      </c>
      <c r="F102" s="200">
        <v>0</v>
      </c>
    </row>
    <row r="103" spans="1:6" s="11" customFormat="1" ht="17.25" customHeight="1">
      <c r="A103" s="92">
        <v>2100509</v>
      </c>
      <c r="B103" s="90" t="s">
        <v>282</v>
      </c>
      <c r="C103" s="108">
        <v>21.124983</v>
      </c>
      <c r="D103" s="92">
        <v>2100509</v>
      </c>
      <c r="E103" s="90" t="s">
        <v>282</v>
      </c>
      <c r="F103" s="200">
        <v>0</v>
      </c>
    </row>
    <row r="104" spans="1:6" s="11" customFormat="1" ht="17.25" customHeight="1">
      <c r="A104" s="92">
        <v>21007</v>
      </c>
      <c r="B104" s="90" t="s">
        <v>212</v>
      </c>
      <c r="C104" s="108">
        <v>186.52531999999999</v>
      </c>
      <c r="D104" s="92">
        <v>21007</v>
      </c>
      <c r="E104" s="90" t="s">
        <v>212</v>
      </c>
      <c r="F104" s="200">
        <v>3.1244999999999998</v>
      </c>
    </row>
    <row r="105" spans="1:6" s="11" customFormat="1" ht="17.25" customHeight="1">
      <c r="A105" s="92">
        <v>2100716</v>
      </c>
      <c r="B105" s="90" t="s">
        <v>283</v>
      </c>
      <c r="C105" s="108">
        <v>13.662320000000001</v>
      </c>
      <c r="D105" s="92">
        <v>2100716</v>
      </c>
      <c r="E105" s="90" t="s">
        <v>283</v>
      </c>
      <c r="F105" s="200">
        <v>0</v>
      </c>
    </row>
    <row r="106" spans="1:6" s="11" customFormat="1" ht="17.25" customHeight="1">
      <c r="A106" s="92">
        <v>2100717</v>
      </c>
      <c r="B106" s="90" t="s">
        <v>213</v>
      </c>
      <c r="C106" s="108">
        <v>132.37200000000001</v>
      </c>
      <c r="D106" s="92">
        <v>2100717</v>
      </c>
      <c r="E106" s="90" t="s">
        <v>213</v>
      </c>
      <c r="F106" s="200">
        <v>3.1244999999999998</v>
      </c>
    </row>
    <row r="107" spans="1:6" s="11" customFormat="1" ht="17.25" customHeight="1">
      <c r="A107" s="92">
        <v>2100799</v>
      </c>
      <c r="B107" s="90" t="s">
        <v>214</v>
      </c>
      <c r="C107" s="108">
        <v>40.491</v>
      </c>
      <c r="D107" s="92">
        <v>2100799</v>
      </c>
      <c r="E107" s="90" t="s">
        <v>214</v>
      </c>
      <c r="F107" s="200">
        <v>0</v>
      </c>
    </row>
    <row r="108" spans="1:6" s="11" customFormat="1" ht="17.25" customHeight="1">
      <c r="A108" s="92">
        <v>21099</v>
      </c>
      <c r="B108" s="90" t="s">
        <v>215</v>
      </c>
      <c r="C108" s="108">
        <v>0.11899999999999999</v>
      </c>
      <c r="D108" s="92">
        <v>21099</v>
      </c>
      <c r="E108" s="90" t="s">
        <v>215</v>
      </c>
      <c r="F108" s="200">
        <v>36.371000000000002</v>
      </c>
    </row>
    <row r="109" spans="1:6" s="11" customFormat="1" ht="17.25" customHeight="1">
      <c r="A109" s="92">
        <v>2109901</v>
      </c>
      <c r="B109" s="90" t="s">
        <v>216</v>
      </c>
      <c r="C109" s="108">
        <v>0.11899999999999999</v>
      </c>
      <c r="D109" s="92">
        <v>2109901</v>
      </c>
      <c r="E109" s="90" t="s">
        <v>216</v>
      </c>
      <c r="F109" s="200">
        <v>36.371000000000002</v>
      </c>
    </row>
    <row r="110" spans="1:6" s="11" customFormat="1" ht="17.25" customHeight="1">
      <c r="A110" s="92">
        <v>211</v>
      </c>
      <c r="B110" s="90" t="s">
        <v>217</v>
      </c>
      <c r="C110" s="108">
        <v>0</v>
      </c>
      <c r="D110" s="92">
        <v>211</v>
      </c>
      <c r="E110" s="90" t="s">
        <v>217</v>
      </c>
      <c r="F110" s="200">
        <v>0</v>
      </c>
    </row>
    <row r="111" spans="1:6" s="11" customFormat="1" ht="17.25" customHeight="1">
      <c r="A111" s="92">
        <v>21103</v>
      </c>
      <c r="B111" s="90" t="s">
        <v>218</v>
      </c>
      <c r="C111" s="108">
        <v>0</v>
      </c>
      <c r="D111" s="92">
        <v>21103</v>
      </c>
      <c r="E111" s="90" t="s">
        <v>218</v>
      </c>
      <c r="F111" s="200">
        <v>0</v>
      </c>
    </row>
    <row r="112" spans="1:6" s="11" customFormat="1" ht="17.25" customHeight="1">
      <c r="A112" s="92">
        <v>2110399</v>
      </c>
      <c r="B112" s="90" t="s">
        <v>219</v>
      </c>
      <c r="C112" s="108">
        <v>0</v>
      </c>
      <c r="D112" s="92">
        <v>2110399</v>
      </c>
      <c r="E112" s="90" t="s">
        <v>219</v>
      </c>
      <c r="F112" s="200">
        <v>0</v>
      </c>
    </row>
    <row r="113" spans="1:6" s="11" customFormat="1" ht="17.25" customHeight="1">
      <c r="A113" s="92">
        <v>21104</v>
      </c>
      <c r="B113" s="90" t="s">
        <v>220</v>
      </c>
      <c r="C113" s="108">
        <v>0</v>
      </c>
      <c r="D113" s="92">
        <v>21104</v>
      </c>
      <c r="E113" s="90" t="s">
        <v>220</v>
      </c>
      <c r="F113" s="200">
        <v>0</v>
      </c>
    </row>
    <row r="114" spans="1:6" s="11" customFormat="1" ht="17.25" customHeight="1">
      <c r="A114" s="92">
        <v>2110402</v>
      </c>
      <c r="B114" s="90" t="s">
        <v>221</v>
      </c>
      <c r="C114" s="108">
        <v>0</v>
      </c>
      <c r="D114" s="92">
        <v>2110402</v>
      </c>
      <c r="E114" s="90" t="s">
        <v>221</v>
      </c>
      <c r="F114" s="200">
        <v>0</v>
      </c>
    </row>
    <row r="115" spans="1:6" s="11" customFormat="1" ht="17.25" customHeight="1">
      <c r="A115" s="92">
        <v>21111</v>
      </c>
      <c r="B115" s="90" t="s">
        <v>222</v>
      </c>
      <c r="C115" s="108">
        <v>0</v>
      </c>
      <c r="D115" s="92">
        <v>21111</v>
      </c>
      <c r="E115" s="90" t="s">
        <v>222</v>
      </c>
      <c r="F115" s="200">
        <v>0</v>
      </c>
    </row>
    <row r="116" spans="1:6" s="11" customFormat="1" ht="17.25" customHeight="1">
      <c r="A116" s="92">
        <v>2111199</v>
      </c>
      <c r="B116" s="90" t="s">
        <v>223</v>
      </c>
      <c r="C116" s="108">
        <v>0</v>
      </c>
      <c r="D116" s="92">
        <v>2111199</v>
      </c>
      <c r="E116" s="90" t="s">
        <v>223</v>
      </c>
      <c r="F116" s="200">
        <v>0</v>
      </c>
    </row>
    <row r="117" spans="1:6" s="11" customFormat="1" ht="17.25" customHeight="1">
      <c r="A117" s="92">
        <v>212</v>
      </c>
      <c r="B117" s="90" t="s">
        <v>224</v>
      </c>
      <c r="C117" s="108">
        <v>28.986840000000001</v>
      </c>
      <c r="D117" s="92">
        <v>212</v>
      </c>
      <c r="E117" s="90" t="s">
        <v>292</v>
      </c>
      <c r="F117" s="200">
        <v>150.59076000000002</v>
      </c>
    </row>
    <row r="118" spans="1:6" s="11" customFormat="1" ht="17.25" customHeight="1">
      <c r="A118" s="92">
        <v>21201</v>
      </c>
      <c r="B118" s="90" t="s">
        <v>225</v>
      </c>
      <c r="C118" s="108">
        <v>28.986840000000001</v>
      </c>
      <c r="D118" s="92">
        <v>21201</v>
      </c>
      <c r="E118" s="90" t="s">
        <v>225</v>
      </c>
      <c r="F118" s="200">
        <v>150.59076000000002</v>
      </c>
    </row>
    <row r="119" spans="1:6" s="11" customFormat="1" ht="17.25" customHeight="1">
      <c r="A119" s="92">
        <v>2120199</v>
      </c>
      <c r="B119" s="90" t="s">
        <v>226</v>
      </c>
      <c r="C119" s="108">
        <v>28.986840000000001</v>
      </c>
      <c r="D119" s="92">
        <v>2120199</v>
      </c>
      <c r="E119" s="90" t="s">
        <v>226</v>
      </c>
      <c r="F119" s="200">
        <v>150.59076000000002</v>
      </c>
    </row>
    <row r="120" spans="1:6" s="11" customFormat="1" ht="17.25" customHeight="1">
      <c r="A120" s="92">
        <v>21203</v>
      </c>
      <c r="B120" s="90" t="s">
        <v>227</v>
      </c>
      <c r="C120" s="108">
        <v>0</v>
      </c>
      <c r="D120" s="92">
        <v>21203</v>
      </c>
      <c r="E120" s="90" t="s">
        <v>227</v>
      </c>
      <c r="F120" s="200">
        <v>0</v>
      </c>
    </row>
    <row r="121" spans="1:6" s="11" customFormat="1" ht="17.25" customHeight="1">
      <c r="A121" s="92">
        <v>2120303</v>
      </c>
      <c r="B121" s="90" t="s">
        <v>284</v>
      </c>
      <c r="C121" s="108">
        <v>0</v>
      </c>
      <c r="D121" s="92">
        <v>2120303</v>
      </c>
      <c r="E121" s="90" t="s">
        <v>284</v>
      </c>
      <c r="F121" s="200">
        <v>0</v>
      </c>
    </row>
    <row r="122" spans="1:6" s="11" customFormat="1" ht="17.25" customHeight="1">
      <c r="A122" s="92">
        <v>21205</v>
      </c>
      <c r="B122" s="90" t="s">
        <v>228</v>
      </c>
      <c r="C122" s="108">
        <v>0</v>
      </c>
      <c r="D122" s="92">
        <v>21205</v>
      </c>
      <c r="E122" s="90" t="s">
        <v>228</v>
      </c>
      <c r="F122" s="200">
        <v>0</v>
      </c>
    </row>
    <row r="123" spans="1:6" s="11" customFormat="1" ht="17.25" customHeight="1">
      <c r="A123" s="92">
        <v>2120501</v>
      </c>
      <c r="B123" s="90" t="s">
        <v>229</v>
      </c>
      <c r="C123" s="108">
        <v>0</v>
      </c>
      <c r="D123" s="92">
        <v>2120501</v>
      </c>
      <c r="E123" s="90" t="s">
        <v>229</v>
      </c>
      <c r="F123" s="200">
        <v>0</v>
      </c>
    </row>
    <row r="124" spans="1:6" s="11" customFormat="1" ht="17.25" customHeight="1">
      <c r="A124" s="92">
        <v>21299</v>
      </c>
      <c r="B124" s="90" t="s">
        <v>236</v>
      </c>
      <c r="C124" s="108">
        <v>0</v>
      </c>
      <c r="D124" s="92">
        <v>21299</v>
      </c>
      <c r="E124" s="90" t="s">
        <v>236</v>
      </c>
      <c r="F124" s="200">
        <v>0</v>
      </c>
    </row>
    <row r="125" spans="1:6" s="11" customFormat="1" ht="17.25" customHeight="1">
      <c r="A125" s="92">
        <v>2129999</v>
      </c>
      <c r="B125" s="90" t="s">
        <v>237</v>
      </c>
      <c r="C125" s="108">
        <v>0</v>
      </c>
      <c r="D125" s="92">
        <v>2129999</v>
      </c>
      <c r="E125" s="90" t="s">
        <v>237</v>
      </c>
      <c r="F125" s="200">
        <v>0</v>
      </c>
    </row>
    <row r="126" spans="1:6" s="11" customFormat="1" ht="17.25" customHeight="1">
      <c r="A126" s="92">
        <v>213</v>
      </c>
      <c r="B126" s="90" t="s">
        <v>238</v>
      </c>
      <c r="C126" s="108">
        <v>133.791034</v>
      </c>
      <c r="D126" s="92">
        <v>213</v>
      </c>
      <c r="E126" s="90" t="s">
        <v>238</v>
      </c>
      <c r="F126" s="200">
        <v>90.805982</v>
      </c>
    </row>
    <row r="127" spans="1:6" s="11" customFormat="1" ht="17.25" customHeight="1">
      <c r="A127" s="92">
        <v>21301</v>
      </c>
      <c r="B127" s="90" t="s">
        <v>239</v>
      </c>
      <c r="C127" s="108">
        <v>119.17463000000001</v>
      </c>
      <c r="D127" s="92">
        <v>21301</v>
      </c>
      <c r="E127" s="90" t="s">
        <v>239</v>
      </c>
      <c r="F127" s="200">
        <v>43.805982</v>
      </c>
    </row>
    <row r="128" spans="1:6" s="11" customFormat="1" ht="17.25" customHeight="1">
      <c r="A128" s="92">
        <v>2130103</v>
      </c>
      <c r="B128" s="90" t="s">
        <v>136</v>
      </c>
      <c r="C128" s="108">
        <v>119.03863</v>
      </c>
      <c r="D128" s="92">
        <v>2130103</v>
      </c>
      <c r="E128" s="90" t="s">
        <v>136</v>
      </c>
      <c r="F128" s="200">
        <v>43.145820000000001</v>
      </c>
    </row>
    <row r="129" spans="1:6" s="11" customFormat="1" ht="17.25" customHeight="1">
      <c r="A129" s="92">
        <v>2130108</v>
      </c>
      <c r="B129" s="90" t="s">
        <v>240</v>
      </c>
      <c r="C129" s="108">
        <v>0.13600000000000001</v>
      </c>
      <c r="D129" s="92">
        <v>2130108</v>
      </c>
      <c r="E129" s="90" t="s">
        <v>240</v>
      </c>
      <c r="F129" s="200">
        <v>0.66016200000000003</v>
      </c>
    </row>
    <row r="130" spans="1:6" s="11" customFormat="1" ht="17.25" customHeight="1">
      <c r="A130" s="92">
        <v>2130199</v>
      </c>
      <c r="B130" s="90" t="s">
        <v>241</v>
      </c>
      <c r="C130" s="108">
        <v>0</v>
      </c>
      <c r="D130" s="92">
        <v>2130199</v>
      </c>
      <c r="E130" s="90" t="s">
        <v>241</v>
      </c>
      <c r="F130" s="200">
        <v>0</v>
      </c>
    </row>
    <row r="131" spans="1:6" s="11" customFormat="1" ht="17.25" customHeight="1">
      <c r="A131" s="92">
        <v>21302</v>
      </c>
      <c r="B131" s="90" t="s">
        <v>242</v>
      </c>
      <c r="C131" s="108">
        <v>3.5353839999999996</v>
      </c>
      <c r="D131" s="92">
        <v>21302</v>
      </c>
      <c r="E131" s="90" t="s">
        <v>242</v>
      </c>
      <c r="F131" s="200">
        <v>0</v>
      </c>
    </row>
    <row r="132" spans="1:6" s="11" customFormat="1" ht="17.25" customHeight="1">
      <c r="A132" s="92">
        <v>2130209</v>
      </c>
      <c r="B132" s="90" t="s">
        <v>243</v>
      </c>
      <c r="C132" s="108">
        <v>3.5353839999999996</v>
      </c>
      <c r="D132" s="92">
        <v>2130209</v>
      </c>
      <c r="E132" s="90" t="s">
        <v>243</v>
      </c>
      <c r="F132" s="200">
        <v>0</v>
      </c>
    </row>
    <row r="133" spans="1:6" s="11" customFormat="1" ht="17.25" customHeight="1">
      <c r="A133" s="92">
        <v>21303</v>
      </c>
      <c r="B133" s="90" t="s">
        <v>244</v>
      </c>
      <c r="C133" s="108">
        <v>5.22</v>
      </c>
      <c r="D133" s="92">
        <v>21303</v>
      </c>
      <c r="E133" s="90" t="s">
        <v>244</v>
      </c>
      <c r="F133" s="200">
        <v>18</v>
      </c>
    </row>
    <row r="134" spans="1:6" s="11" customFormat="1" ht="17.25" customHeight="1">
      <c r="A134" s="92">
        <v>2130316</v>
      </c>
      <c r="B134" s="90" t="s">
        <v>288</v>
      </c>
      <c r="C134" s="108">
        <v>0</v>
      </c>
      <c r="D134" s="92">
        <v>2130316</v>
      </c>
      <c r="E134" s="90" t="s">
        <v>288</v>
      </c>
      <c r="F134" s="200">
        <v>18</v>
      </c>
    </row>
    <row r="135" spans="1:6" s="11" customFormat="1" ht="17.25" customHeight="1">
      <c r="A135" s="92">
        <v>2130321</v>
      </c>
      <c r="B135" s="90" t="s">
        <v>289</v>
      </c>
      <c r="C135" s="108">
        <v>5.22</v>
      </c>
      <c r="D135" s="92">
        <v>2130321</v>
      </c>
      <c r="E135" s="90" t="s">
        <v>289</v>
      </c>
      <c r="F135" s="200">
        <v>0</v>
      </c>
    </row>
    <row r="136" spans="1:6" s="11" customFormat="1" ht="17.25" customHeight="1">
      <c r="A136" s="92">
        <v>21305</v>
      </c>
      <c r="B136" s="90" t="s">
        <v>245</v>
      </c>
      <c r="C136" s="108">
        <v>0</v>
      </c>
      <c r="D136" s="92">
        <v>21305</v>
      </c>
      <c r="E136" s="90" t="s">
        <v>245</v>
      </c>
      <c r="F136" s="200">
        <v>29</v>
      </c>
    </row>
    <row r="137" spans="1:6" s="11" customFormat="1" ht="17.25" customHeight="1">
      <c r="A137" s="92">
        <v>2130599</v>
      </c>
      <c r="B137" s="90" t="s">
        <v>246</v>
      </c>
      <c r="C137" s="108">
        <v>0</v>
      </c>
      <c r="D137" s="92">
        <v>2130599</v>
      </c>
      <c r="E137" s="90" t="s">
        <v>246</v>
      </c>
      <c r="F137" s="200">
        <v>29</v>
      </c>
    </row>
    <row r="138" spans="1:6" s="11" customFormat="1" ht="17.25" customHeight="1">
      <c r="A138" s="92">
        <v>21307</v>
      </c>
      <c r="B138" s="90" t="s">
        <v>247</v>
      </c>
      <c r="C138" s="108">
        <v>0</v>
      </c>
      <c r="D138" s="92">
        <v>21307</v>
      </c>
      <c r="E138" s="90" t="s">
        <v>247</v>
      </c>
      <c r="F138" s="200">
        <v>0</v>
      </c>
    </row>
    <row r="139" spans="1:6" s="11" customFormat="1" ht="17.25" customHeight="1">
      <c r="A139" s="92">
        <v>2130701</v>
      </c>
      <c r="B139" s="90" t="s">
        <v>248</v>
      </c>
      <c r="C139" s="108">
        <v>0</v>
      </c>
      <c r="D139" s="92">
        <v>2130701</v>
      </c>
      <c r="E139" s="90" t="s">
        <v>248</v>
      </c>
      <c r="F139" s="200">
        <v>0</v>
      </c>
    </row>
    <row r="140" spans="1:6" s="11" customFormat="1" ht="17.25" customHeight="1">
      <c r="A140" s="92">
        <v>21308</v>
      </c>
      <c r="B140" s="90" t="s">
        <v>249</v>
      </c>
      <c r="C140" s="108">
        <v>5.8610199999999999</v>
      </c>
      <c r="D140" s="92">
        <v>21308</v>
      </c>
      <c r="E140" s="90" t="s">
        <v>249</v>
      </c>
      <c r="F140" s="200">
        <v>0</v>
      </c>
    </row>
    <row r="141" spans="1:6" s="11" customFormat="1" ht="17.25" customHeight="1">
      <c r="A141" s="92">
        <v>2130803</v>
      </c>
      <c r="B141" s="90" t="s">
        <v>250</v>
      </c>
      <c r="C141" s="108">
        <v>5.8610199999999999</v>
      </c>
      <c r="D141" s="92">
        <v>2130803</v>
      </c>
      <c r="E141" s="90" t="s">
        <v>250</v>
      </c>
      <c r="F141" s="200">
        <v>0</v>
      </c>
    </row>
    <row r="142" spans="1:6" s="11" customFormat="1" ht="17.25" customHeight="1">
      <c r="A142" s="92">
        <v>214</v>
      </c>
      <c r="B142" s="90" t="s">
        <v>251</v>
      </c>
      <c r="C142" s="108">
        <v>0</v>
      </c>
      <c r="D142" s="92">
        <v>214</v>
      </c>
      <c r="E142" s="90" t="s">
        <v>251</v>
      </c>
      <c r="F142" s="200">
        <v>4.9175000000000004</v>
      </c>
    </row>
    <row r="143" spans="1:6" s="11" customFormat="1" ht="17.25" customHeight="1">
      <c r="A143" s="92">
        <v>21401</v>
      </c>
      <c r="B143" s="90" t="s">
        <v>252</v>
      </c>
      <c r="C143" s="108">
        <v>0</v>
      </c>
      <c r="D143" s="92">
        <v>21401</v>
      </c>
      <c r="E143" s="90" t="s">
        <v>252</v>
      </c>
      <c r="F143" s="200">
        <v>4.9175000000000004</v>
      </c>
    </row>
    <row r="144" spans="1:6" s="11" customFormat="1" ht="17.25" customHeight="1">
      <c r="A144" s="92">
        <v>2140106</v>
      </c>
      <c r="B144" s="90" t="s">
        <v>253</v>
      </c>
      <c r="C144" s="108">
        <v>0</v>
      </c>
      <c r="D144" s="92">
        <v>2140106</v>
      </c>
      <c r="E144" s="90" t="s">
        <v>253</v>
      </c>
      <c r="F144" s="200">
        <v>4.9175000000000004</v>
      </c>
    </row>
    <row r="145" spans="1:6" s="11" customFormat="1" ht="17.25" customHeight="1">
      <c r="A145" s="92">
        <v>215</v>
      </c>
      <c r="B145" s="90" t="s">
        <v>254</v>
      </c>
      <c r="C145" s="108">
        <v>0</v>
      </c>
      <c r="D145" s="92">
        <v>215</v>
      </c>
      <c r="E145" s="90" t="s">
        <v>254</v>
      </c>
      <c r="F145" s="200">
        <v>4.8</v>
      </c>
    </row>
    <row r="146" spans="1:6" s="11" customFormat="1" ht="17.25" customHeight="1">
      <c r="A146" s="92">
        <v>21506</v>
      </c>
      <c r="B146" s="90" t="s">
        <v>255</v>
      </c>
      <c r="C146" s="108">
        <v>0</v>
      </c>
      <c r="D146" s="92">
        <v>21506</v>
      </c>
      <c r="E146" s="90" t="s">
        <v>255</v>
      </c>
      <c r="F146" s="200">
        <v>4.8</v>
      </c>
    </row>
    <row r="147" spans="1:6" s="11" customFormat="1" ht="17.25" customHeight="1">
      <c r="A147" s="92">
        <v>2150601</v>
      </c>
      <c r="B147" s="90" t="s">
        <v>134</v>
      </c>
      <c r="C147" s="108">
        <v>0</v>
      </c>
      <c r="D147" s="92">
        <v>2150601</v>
      </c>
      <c r="E147" s="90" t="s">
        <v>134</v>
      </c>
      <c r="F147" s="200">
        <v>4.8</v>
      </c>
    </row>
    <row r="148" spans="1:6" s="11" customFormat="1" ht="17.25" customHeight="1">
      <c r="A148" s="92">
        <v>216</v>
      </c>
      <c r="B148" s="90" t="s">
        <v>256</v>
      </c>
      <c r="C148" s="108">
        <v>0</v>
      </c>
      <c r="D148" s="92">
        <v>216</v>
      </c>
      <c r="E148" s="90" t="s">
        <v>256</v>
      </c>
      <c r="F148" s="200">
        <v>9.173724</v>
      </c>
    </row>
    <row r="149" spans="1:6" s="11" customFormat="1" ht="17.25" customHeight="1">
      <c r="A149" s="92">
        <v>21602</v>
      </c>
      <c r="B149" s="90" t="s">
        <v>257</v>
      </c>
      <c r="C149" s="108">
        <v>0</v>
      </c>
      <c r="D149" s="92">
        <v>21602</v>
      </c>
      <c r="E149" s="90" t="s">
        <v>257</v>
      </c>
      <c r="F149" s="200">
        <v>9.173724</v>
      </c>
    </row>
    <row r="150" spans="1:6" s="11" customFormat="1" ht="17.25" customHeight="1">
      <c r="A150" s="92">
        <v>2160299</v>
      </c>
      <c r="B150" s="90" t="s">
        <v>258</v>
      </c>
      <c r="C150" s="108">
        <v>0</v>
      </c>
      <c r="D150" s="92">
        <v>2160299</v>
      </c>
      <c r="E150" s="90" t="s">
        <v>258</v>
      </c>
      <c r="F150" s="200">
        <v>9.173724</v>
      </c>
    </row>
    <row r="151" spans="1:6" s="11" customFormat="1" ht="17.25" customHeight="1">
      <c r="A151" s="92">
        <v>221</v>
      </c>
      <c r="B151" s="90" t="s">
        <v>259</v>
      </c>
      <c r="C151" s="108">
        <v>108.3409</v>
      </c>
      <c r="D151" s="92">
        <v>221</v>
      </c>
      <c r="E151" s="90" t="s">
        <v>259</v>
      </c>
      <c r="F151" s="200">
        <v>0</v>
      </c>
    </row>
    <row r="152" spans="1:6" s="11" customFormat="1" ht="17.25" customHeight="1">
      <c r="A152" s="92">
        <v>22102</v>
      </c>
      <c r="B152" s="90" t="s">
        <v>260</v>
      </c>
      <c r="C152" s="108">
        <v>108.3409</v>
      </c>
      <c r="D152" s="92">
        <v>22102</v>
      </c>
      <c r="E152" s="90" t="s">
        <v>260</v>
      </c>
      <c r="F152" s="200">
        <v>0</v>
      </c>
    </row>
    <row r="153" spans="1:6" s="11" customFormat="1" ht="17.25" customHeight="1" thickBot="1">
      <c r="A153" s="201">
        <v>2210201</v>
      </c>
      <c r="B153" s="202" t="s">
        <v>261</v>
      </c>
      <c r="C153" s="203">
        <v>108.3409</v>
      </c>
      <c r="D153" s="201">
        <v>2210201</v>
      </c>
      <c r="E153" s="202" t="s">
        <v>261</v>
      </c>
      <c r="F153" s="204">
        <v>0</v>
      </c>
    </row>
    <row r="154" spans="1:6" ht="15" thickBot="1">
      <c r="A154" s="205" t="s">
        <v>105</v>
      </c>
      <c r="B154" s="206"/>
      <c r="C154" s="207">
        <v>5838.368418</v>
      </c>
      <c r="D154" s="208" t="s">
        <v>104</v>
      </c>
      <c r="E154" s="209"/>
      <c r="F154" s="210">
        <v>1286.7155729999999</v>
      </c>
    </row>
    <row r="155" spans="1:6" ht="19.5" customHeight="1">
      <c r="A155" s="157" t="s">
        <v>103</v>
      </c>
      <c r="B155" s="157"/>
      <c r="C155" s="157"/>
      <c r="D155" s="157"/>
      <c r="E155" s="157"/>
      <c r="F155" s="157"/>
    </row>
  </sheetData>
  <mergeCells count="6">
    <mergeCell ref="A155:F155"/>
    <mergeCell ref="A1:F1"/>
    <mergeCell ref="A4:C4"/>
    <mergeCell ref="D4:F4"/>
    <mergeCell ref="A154:B154"/>
    <mergeCell ref="D154:E154"/>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6"/>
  <sheetViews>
    <sheetView workbookViewId="0">
      <selection activeCell="M22" sqref="M22"/>
    </sheetView>
  </sheetViews>
  <sheetFormatPr defaultRowHeight="14.25"/>
  <cols>
    <col min="1" max="12" width="10.125" style="24" customWidth="1"/>
    <col min="13" max="16384" width="9" style="24"/>
  </cols>
  <sheetData>
    <row r="1" spans="1:12" s="18" customFormat="1" ht="30" customHeight="1">
      <c r="A1" s="151" t="s">
        <v>99</v>
      </c>
      <c r="B1" s="151"/>
      <c r="C1" s="151"/>
      <c r="D1" s="151"/>
      <c r="E1" s="151"/>
      <c r="F1" s="151"/>
      <c r="G1" s="151"/>
      <c r="H1" s="151"/>
      <c r="I1" s="151"/>
      <c r="J1" s="151"/>
      <c r="K1" s="151"/>
      <c r="L1" s="151"/>
    </row>
    <row r="2" spans="1:12" s="20" customFormat="1" ht="11.1" customHeight="1">
      <c r="L2" s="74" t="s">
        <v>91</v>
      </c>
    </row>
    <row r="3" spans="1:12" s="20" customFormat="1" ht="15" customHeight="1" thickBot="1">
      <c r="A3" s="6" t="s">
        <v>114</v>
      </c>
      <c r="B3" s="25"/>
      <c r="C3" s="25"/>
      <c r="D3" s="25"/>
      <c r="E3" s="25"/>
      <c r="F3" s="25"/>
      <c r="G3" s="25"/>
      <c r="H3" s="25"/>
      <c r="I3" s="25"/>
      <c r="J3" s="25"/>
      <c r="K3" s="30"/>
      <c r="L3" s="29" t="s">
        <v>33</v>
      </c>
    </row>
    <row r="4" spans="1:12" s="21" customFormat="1" ht="27.95" customHeight="1">
      <c r="A4" s="167" t="s">
        <v>266</v>
      </c>
      <c r="B4" s="168"/>
      <c r="C4" s="168"/>
      <c r="D4" s="168"/>
      <c r="E4" s="168"/>
      <c r="F4" s="169"/>
      <c r="G4" s="170" t="s">
        <v>267</v>
      </c>
      <c r="H4" s="168"/>
      <c r="I4" s="168"/>
      <c r="J4" s="168"/>
      <c r="K4" s="168"/>
      <c r="L4" s="171"/>
    </row>
    <row r="5" spans="1:12" s="21" customFormat="1" ht="30" customHeight="1">
      <c r="A5" s="172" t="s">
        <v>56</v>
      </c>
      <c r="B5" s="174" t="s">
        <v>57</v>
      </c>
      <c r="C5" s="176" t="s">
        <v>58</v>
      </c>
      <c r="D5" s="177"/>
      <c r="E5" s="178"/>
      <c r="F5" s="179" t="s">
        <v>59</v>
      </c>
      <c r="G5" s="180" t="s">
        <v>56</v>
      </c>
      <c r="H5" s="174" t="s">
        <v>57</v>
      </c>
      <c r="I5" s="176" t="s">
        <v>58</v>
      </c>
      <c r="J5" s="177"/>
      <c r="K5" s="178"/>
      <c r="L5" s="163" t="s">
        <v>59</v>
      </c>
    </row>
    <row r="6" spans="1:12" s="21" customFormat="1" ht="30" customHeight="1">
      <c r="A6" s="173"/>
      <c r="B6" s="175"/>
      <c r="C6" s="61" t="s">
        <v>60</v>
      </c>
      <c r="D6" s="61" t="s">
        <v>61</v>
      </c>
      <c r="E6" s="61" t="s">
        <v>62</v>
      </c>
      <c r="F6" s="179"/>
      <c r="G6" s="181"/>
      <c r="H6" s="175"/>
      <c r="I6" s="61" t="s">
        <v>60</v>
      </c>
      <c r="J6" s="61" t="s">
        <v>61</v>
      </c>
      <c r="K6" s="61" t="s">
        <v>62</v>
      </c>
      <c r="L6" s="164"/>
    </row>
    <row r="7" spans="1:12" s="21" customFormat="1" ht="27.95" customHeight="1">
      <c r="A7" s="62">
        <v>1</v>
      </c>
      <c r="B7" s="63">
        <v>2</v>
      </c>
      <c r="C7" s="63">
        <v>3</v>
      </c>
      <c r="D7" s="63">
        <v>4</v>
      </c>
      <c r="E7" s="63">
        <v>5</v>
      </c>
      <c r="F7" s="63">
        <v>6</v>
      </c>
      <c r="G7" s="63">
        <v>7</v>
      </c>
      <c r="H7" s="63">
        <v>8</v>
      </c>
      <c r="I7" s="63">
        <v>9</v>
      </c>
      <c r="J7" s="63">
        <v>10</v>
      </c>
      <c r="K7" s="63">
        <v>11</v>
      </c>
      <c r="L7" s="64">
        <v>12</v>
      </c>
    </row>
    <row r="8" spans="1:12" s="215" customFormat="1" ht="42.75" customHeight="1" thickBot="1">
      <c r="A8" s="211">
        <f>B8+C8+F8</f>
        <v>78.25</v>
      </c>
      <c r="B8" s="109">
        <v>0</v>
      </c>
      <c r="C8" s="109">
        <f>SUM(D8:E8)</f>
        <v>29</v>
      </c>
      <c r="D8" s="109">
        <v>0</v>
      </c>
      <c r="E8" s="109">
        <v>29</v>
      </c>
      <c r="F8" s="109">
        <v>49.25</v>
      </c>
      <c r="G8" s="109">
        <f>H8+I8+L8</f>
        <v>78.25</v>
      </c>
      <c r="H8" s="109">
        <v>0</v>
      </c>
      <c r="I8" s="212">
        <f>K8</f>
        <v>29</v>
      </c>
      <c r="J8" s="212">
        <v>0</v>
      </c>
      <c r="K8" s="213">
        <v>29</v>
      </c>
      <c r="L8" s="214">
        <v>49.25</v>
      </c>
    </row>
    <row r="9" spans="1:12" ht="45" customHeight="1">
      <c r="A9" s="165" t="s">
        <v>268</v>
      </c>
      <c r="B9" s="166"/>
      <c r="C9" s="166"/>
      <c r="D9" s="166"/>
      <c r="E9" s="166"/>
      <c r="F9" s="166"/>
      <c r="G9" s="166"/>
      <c r="H9" s="166"/>
      <c r="I9" s="166"/>
      <c r="J9" s="166"/>
      <c r="K9" s="166"/>
      <c r="L9" s="166"/>
    </row>
    <row r="16" spans="1:12">
      <c r="G16" s="110"/>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workbookViewId="0">
      <selection activeCell="O19" sqref="O19"/>
    </sheetView>
  </sheetViews>
  <sheetFormatPr defaultRowHeight="14.25"/>
  <cols>
    <col min="1" max="1" width="9.875" style="24" customWidth="1"/>
    <col min="2" max="2" width="24.125" style="24" customWidth="1"/>
    <col min="3" max="3" width="5.125" style="24" customWidth="1"/>
    <col min="4" max="5" width="9.25" style="24" customWidth="1"/>
    <col min="6" max="6" width="4.25" style="24" customWidth="1"/>
    <col min="7" max="7" width="9.25" style="24" customWidth="1"/>
    <col min="8" max="8" width="7.375" style="24" customWidth="1"/>
    <col min="9" max="16384" width="9" style="24"/>
  </cols>
  <sheetData>
    <row r="1" spans="1:8" s="18" customFormat="1" ht="30" customHeight="1">
      <c r="A1" s="184" t="s">
        <v>89</v>
      </c>
      <c r="B1" s="151"/>
      <c r="C1" s="151"/>
      <c r="D1" s="151"/>
      <c r="E1" s="151"/>
      <c r="F1" s="151"/>
      <c r="G1" s="151"/>
      <c r="H1" s="151"/>
    </row>
    <row r="2" spans="1:8" s="20" customFormat="1" ht="11.1" customHeight="1">
      <c r="A2" s="19"/>
      <c r="B2" s="19"/>
      <c r="H2" s="74" t="s">
        <v>88</v>
      </c>
    </row>
    <row r="3" spans="1:8" s="20" customFormat="1" ht="15" customHeight="1" thickBot="1">
      <c r="A3" s="6" t="s">
        <v>114</v>
      </c>
      <c r="B3" s="19"/>
      <c r="C3" s="30"/>
      <c r="D3" s="30"/>
      <c r="E3" s="30"/>
      <c r="F3" s="30"/>
      <c r="G3" s="30"/>
      <c r="H3" s="74" t="s">
        <v>33</v>
      </c>
    </row>
    <row r="4" spans="1:8" s="21" customFormat="1" ht="20.25" customHeight="1">
      <c r="A4" s="152" t="s">
        <v>30</v>
      </c>
      <c r="B4" s="153"/>
      <c r="C4" s="185" t="s">
        <v>98</v>
      </c>
      <c r="D4" s="185" t="s">
        <v>41</v>
      </c>
      <c r="E4" s="185" t="s">
        <v>45</v>
      </c>
      <c r="F4" s="189"/>
      <c r="G4" s="189"/>
      <c r="H4" s="187" t="s">
        <v>43</v>
      </c>
    </row>
    <row r="5" spans="1:8" s="21" customFormat="1" ht="27" customHeight="1">
      <c r="A5" s="154" t="s">
        <v>93</v>
      </c>
      <c r="B5" s="156" t="s">
        <v>20</v>
      </c>
      <c r="C5" s="186"/>
      <c r="D5" s="186"/>
      <c r="E5" s="190" t="s">
        <v>46</v>
      </c>
      <c r="F5" s="190" t="s">
        <v>44</v>
      </c>
      <c r="G5" s="190" t="s">
        <v>42</v>
      </c>
      <c r="H5" s="188"/>
    </row>
    <row r="6" spans="1:8" s="21" customFormat="1" ht="18" customHeight="1">
      <c r="A6" s="155"/>
      <c r="B6" s="156"/>
      <c r="C6" s="186"/>
      <c r="D6" s="186"/>
      <c r="E6" s="186"/>
      <c r="F6" s="190"/>
      <c r="G6" s="190"/>
      <c r="H6" s="188"/>
    </row>
    <row r="7" spans="1:8" s="21" customFormat="1" ht="22.5" customHeight="1">
      <c r="A7" s="155"/>
      <c r="B7" s="156"/>
      <c r="C7" s="186"/>
      <c r="D7" s="186"/>
      <c r="E7" s="186"/>
      <c r="F7" s="190"/>
      <c r="G7" s="190"/>
      <c r="H7" s="188"/>
    </row>
    <row r="8" spans="1:8" s="21" customFormat="1" ht="22.5" customHeight="1">
      <c r="A8" s="155" t="s">
        <v>21</v>
      </c>
      <c r="B8" s="156"/>
      <c r="C8" s="114">
        <v>1</v>
      </c>
      <c r="D8" s="114">
        <v>2</v>
      </c>
      <c r="E8" s="114">
        <v>3</v>
      </c>
      <c r="F8" s="114">
        <v>4</v>
      </c>
      <c r="G8" s="114">
        <v>5</v>
      </c>
      <c r="H8" s="22">
        <v>6</v>
      </c>
    </row>
    <row r="9" spans="1:8" s="21" customFormat="1" ht="22.5" customHeight="1">
      <c r="A9" s="155" t="s">
        <v>32</v>
      </c>
      <c r="B9" s="156"/>
      <c r="C9" s="27"/>
      <c r="D9" s="111">
        <v>352.27915000000002</v>
      </c>
      <c r="E9" s="111">
        <v>352.27915000000002</v>
      </c>
      <c r="F9" s="27"/>
      <c r="G9" s="111">
        <v>352.27915000000002</v>
      </c>
      <c r="H9" s="28"/>
    </row>
    <row r="10" spans="1:8" s="11" customFormat="1" ht="17.25" customHeight="1">
      <c r="A10" s="113">
        <v>208</v>
      </c>
      <c r="B10" s="112" t="s">
        <v>176</v>
      </c>
      <c r="C10" s="99"/>
      <c r="D10" s="96">
        <v>80.507999999999996</v>
      </c>
      <c r="E10" s="96">
        <v>80.507999999999996</v>
      </c>
      <c r="F10" s="91"/>
      <c r="G10" s="96">
        <v>80.507999999999996</v>
      </c>
      <c r="H10" s="93"/>
    </row>
    <row r="11" spans="1:8" s="11" customFormat="1" ht="17.25" customHeight="1">
      <c r="A11" s="113">
        <v>20822</v>
      </c>
      <c r="B11" s="112" t="s">
        <v>202</v>
      </c>
      <c r="C11" s="99"/>
      <c r="D11" s="96">
        <v>30.82</v>
      </c>
      <c r="E11" s="96">
        <v>30.82</v>
      </c>
      <c r="F11" s="91"/>
      <c r="G11" s="96">
        <v>30.82</v>
      </c>
      <c r="H11" s="93"/>
    </row>
    <row r="12" spans="1:8" s="11" customFormat="1" ht="17.25" customHeight="1">
      <c r="A12" s="113">
        <v>2082201</v>
      </c>
      <c r="B12" s="112" t="s">
        <v>203</v>
      </c>
      <c r="C12" s="99"/>
      <c r="D12" s="96">
        <v>5.82</v>
      </c>
      <c r="E12" s="96">
        <v>5.82</v>
      </c>
      <c r="F12" s="91"/>
      <c r="G12" s="96">
        <v>5.82</v>
      </c>
      <c r="H12" s="93"/>
    </row>
    <row r="13" spans="1:8" s="11" customFormat="1" ht="17.25" customHeight="1">
      <c r="A13" s="113">
        <v>2082202</v>
      </c>
      <c r="B13" s="112" t="s">
        <v>204</v>
      </c>
      <c r="C13" s="99"/>
      <c r="D13" s="96">
        <v>25</v>
      </c>
      <c r="E13" s="96">
        <v>25</v>
      </c>
      <c r="F13" s="91"/>
      <c r="G13" s="96">
        <v>25</v>
      </c>
      <c r="H13" s="93"/>
    </row>
    <row r="14" spans="1:8" s="11" customFormat="1" ht="17.25" customHeight="1">
      <c r="A14" s="113">
        <v>20823</v>
      </c>
      <c r="B14" s="112" t="s">
        <v>205</v>
      </c>
      <c r="C14" s="99"/>
      <c r="D14" s="96">
        <v>49.688000000000002</v>
      </c>
      <c r="E14" s="96">
        <v>49.688000000000002</v>
      </c>
      <c r="F14" s="91"/>
      <c r="G14" s="96">
        <v>49.688000000000002</v>
      </c>
      <c r="H14" s="93"/>
    </row>
    <row r="15" spans="1:8" s="11" customFormat="1" ht="17.25" customHeight="1">
      <c r="A15" s="113">
        <v>2082399</v>
      </c>
      <c r="B15" s="112" t="s">
        <v>206</v>
      </c>
      <c r="C15" s="99"/>
      <c r="D15" s="96">
        <v>49.688000000000002</v>
      </c>
      <c r="E15" s="96">
        <v>49.688000000000002</v>
      </c>
      <c r="F15" s="91"/>
      <c r="G15" s="96">
        <v>49.688000000000002</v>
      </c>
      <c r="H15" s="93"/>
    </row>
    <row r="16" spans="1:8" s="11" customFormat="1" ht="17.25" customHeight="1">
      <c r="A16" s="113">
        <v>212</v>
      </c>
      <c r="B16" s="112" t="s">
        <v>224</v>
      </c>
      <c r="C16" s="99"/>
      <c r="D16" s="96">
        <v>270.99950000000001</v>
      </c>
      <c r="E16" s="96">
        <v>270.99950000000001</v>
      </c>
      <c r="F16" s="91"/>
      <c r="G16" s="96">
        <v>270.99950000000001</v>
      </c>
      <c r="H16" s="93"/>
    </row>
    <row r="17" spans="1:8" s="11" customFormat="1" ht="17.25" customHeight="1">
      <c r="A17" s="113">
        <v>21208</v>
      </c>
      <c r="B17" s="112" t="s">
        <v>230</v>
      </c>
      <c r="C17" s="99"/>
      <c r="D17" s="96">
        <v>225.28</v>
      </c>
      <c r="E17" s="96">
        <v>225.28</v>
      </c>
      <c r="F17" s="91"/>
      <c r="G17" s="96">
        <v>225.28</v>
      </c>
      <c r="H17" s="93"/>
    </row>
    <row r="18" spans="1:8" s="11" customFormat="1" ht="17.25" customHeight="1">
      <c r="A18" s="113">
        <v>2120801</v>
      </c>
      <c r="B18" s="112" t="s">
        <v>231</v>
      </c>
      <c r="C18" s="99"/>
      <c r="D18" s="96">
        <v>30</v>
      </c>
      <c r="E18" s="96">
        <v>30</v>
      </c>
      <c r="F18" s="91"/>
      <c r="G18" s="96">
        <v>30</v>
      </c>
      <c r="H18" s="93"/>
    </row>
    <row r="19" spans="1:8" s="11" customFormat="1" ht="17.25" customHeight="1">
      <c r="A19" s="113">
        <v>2120803</v>
      </c>
      <c r="B19" s="112" t="s">
        <v>285</v>
      </c>
      <c r="C19" s="99"/>
      <c r="D19" s="96">
        <v>35</v>
      </c>
      <c r="E19" s="96">
        <v>35</v>
      </c>
      <c r="F19" s="91"/>
      <c r="G19" s="96">
        <v>35</v>
      </c>
      <c r="H19" s="93"/>
    </row>
    <row r="20" spans="1:8" s="11" customFormat="1" ht="17.25" customHeight="1">
      <c r="A20" s="113">
        <v>2120804</v>
      </c>
      <c r="B20" s="112" t="s">
        <v>232</v>
      </c>
      <c r="C20" s="99"/>
      <c r="D20" s="96">
        <v>40.28</v>
      </c>
      <c r="E20" s="96">
        <v>40.28</v>
      </c>
      <c r="F20" s="91"/>
      <c r="G20" s="96">
        <v>40.28</v>
      </c>
      <c r="H20" s="93"/>
    </row>
    <row r="21" spans="1:8" s="11" customFormat="1" ht="17.25" customHeight="1">
      <c r="A21" s="113">
        <v>2120899</v>
      </c>
      <c r="B21" s="112" t="s">
        <v>233</v>
      </c>
      <c r="C21" s="99"/>
      <c r="D21" s="96">
        <v>120</v>
      </c>
      <c r="E21" s="96">
        <v>120</v>
      </c>
      <c r="F21" s="91"/>
      <c r="G21" s="96">
        <v>120</v>
      </c>
      <c r="H21" s="93"/>
    </row>
    <row r="22" spans="1:8" s="11" customFormat="1" ht="17.25" customHeight="1">
      <c r="A22" s="113">
        <v>21209</v>
      </c>
      <c r="B22" s="112" t="s">
        <v>286</v>
      </c>
      <c r="C22" s="99"/>
      <c r="D22" s="96">
        <v>40.719499999999996</v>
      </c>
      <c r="E22" s="96">
        <v>40.719499999999996</v>
      </c>
      <c r="F22" s="91"/>
      <c r="G22" s="96">
        <v>40.719499999999996</v>
      </c>
      <c r="H22" s="93"/>
    </row>
    <row r="23" spans="1:8" s="11" customFormat="1" ht="17.25" customHeight="1">
      <c r="A23" s="113">
        <v>2120999</v>
      </c>
      <c r="B23" s="112" t="s">
        <v>287</v>
      </c>
      <c r="C23" s="99"/>
      <c r="D23" s="96">
        <v>40.719499999999996</v>
      </c>
      <c r="E23" s="96">
        <v>40.719499999999996</v>
      </c>
      <c r="F23" s="91"/>
      <c r="G23" s="96">
        <v>40.719499999999996</v>
      </c>
      <c r="H23" s="93"/>
    </row>
    <row r="24" spans="1:8" s="11" customFormat="1" ht="17.25" customHeight="1">
      <c r="A24" s="113">
        <v>21213</v>
      </c>
      <c r="B24" s="112" t="s">
        <v>234</v>
      </c>
      <c r="C24" s="99"/>
      <c r="D24" s="96">
        <v>5</v>
      </c>
      <c r="E24" s="96">
        <v>5</v>
      </c>
      <c r="F24" s="91"/>
      <c r="G24" s="96">
        <v>5</v>
      </c>
      <c r="H24" s="93"/>
    </row>
    <row r="25" spans="1:8" s="11" customFormat="1" ht="17.25" customHeight="1">
      <c r="A25" s="113">
        <v>2121399</v>
      </c>
      <c r="B25" s="112" t="s">
        <v>235</v>
      </c>
      <c r="C25" s="99"/>
      <c r="D25" s="96">
        <v>5</v>
      </c>
      <c r="E25" s="96">
        <v>5</v>
      </c>
      <c r="F25" s="91"/>
      <c r="G25" s="96">
        <v>5</v>
      </c>
      <c r="H25" s="93"/>
    </row>
    <row r="26" spans="1:8" s="11" customFormat="1" ht="17.25" customHeight="1">
      <c r="A26" s="113">
        <v>229</v>
      </c>
      <c r="B26" s="112" t="s">
        <v>262</v>
      </c>
      <c r="C26" s="99"/>
      <c r="D26" s="96">
        <v>0.77164999999999995</v>
      </c>
      <c r="E26" s="96">
        <v>0.77164999999999995</v>
      </c>
      <c r="F26" s="91"/>
      <c r="G26" s="96">
        <v>0.77164999999999995</v>
      </c>
      <c r="H26" s="93"/>
    </row>
    <row r="27" spans="1:8" s="11" customFormat="1" ht="17.25" customHeight="1">
      <c r="A27" s="113">
        <v>22960</v>
      </c>
      <c r="B27" s="112" t="s">
        <v>263</v>
      </c>
      <c r="C27" s="99"/>
      <c r="D27" s="96">
        <v>0.77164999999999995</v>
      </c>
      <c r="E27" s="96">
        <v>0.77164999999999995</v>
      </c>
      <c r="F27" s="91"/>
      <c r="G27" s="96">
        <v>0.77164999999999995</v>
      </c>
      <c r="H27" s="93"/>
    </row>
    <row r="28" spans="1:8" s="11" customFormat="1" ht="17.25" customHeight="1">
      <c r="A28" s="113">
        <v>2296002</v>
      </c>
      <c r="B28" s="112" t="s">
        <v>264</v>
      </c>
      <c r="C28" s="99"/>
      <c r="D28" s="96">
        <v>2.6249999999999999E-2</v>
      </c>
      <c r="E28" s="96">
        <v>2.6249999999999999E-2</v>
      </c>
      <c r="F28" s="91"/>
      <c r="G28" s="96">
        <v>2.6249999999999999E-2</v>
      </c>
      <c r="H28" s="93"/>
    </row>
    <row r="29" spans="1:8" s="11" customFormat="1" ht="17.25" customHeight="1">
      <c r="A29" s="113">
        <v>2296006</v>
      </c>
      <c r="B29" s="112" t="s">
        <v>265</v>
      </c>
      <c r="C29" s="99"/>
      <c r="D29" s="96">
        <v>0.74539999999999995</v>
      </c>
      <c r="E29" s="96">
        <v>0.74539999999999995</v>
      </c>
      <c r="F29" s="91"/>
      <c r="G29" s="96">
        <v>0.74539999999999995</v>
      </c>
      <c r="H29" s="93"/>
    </row>
    <row r="30" spans="1:8" ht="32.25" customHeight="1">
      <c r="A30" s="182" t="s">
        <v>90</v>
      </c>
      <c r="B30" s="183"/>
      <c r="C30" s="183"/>
      <c r="D30" s="183"/>
      <c r="E30" s="183"/>
      <c r="F30" s="183"/>
      <c r="G30" s="183"/>
      <c r="H30" s="183"/>
    </row>
    <row r="31" spans="1:8">
      <c r="A31" s="23"/>
    </row>
    <row r="32" spans="1:8">
      <c r="A32" s="23"/>
    </row>
    <row r="33" spans="1:1">
      <c r="A33" s="23"/>
    </row>
    <row r="34" spans="1:1">
      <c r="A34" s="23"/>
    </row>
  </sheetData>
  <mergeCells count="14">
    <mergeCell ref="A30:H30"/>
    <mergeCell ref="A8:B8"/>
    <mergeCell ref="A9:B9"/>
    <mergeCell ref="A1:H1"/>
    <mergeCell ref="A4:B4"/>
    <mergeCell ref="C4:C7"/>
    <mergeCell ref="H4:H7"/>
    <mergeCell ref="A5:A7"/>
    <mergeCell ref="B5:B7"/>
    <mergeCell ref="D4:D7"/>
    <mergeCell ref="E4:G4"/>
    <mergeCell ref="E5:E7"/>
    <mergeCell ref="F5:F7"/>
    <mergeCell ref="G5:G7"/>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selection activeCell="L32" sqref="L32"/>
    </sheetView>
  </sheetViews>
  <sheetFormatPr defaultRowHeight="14.25"/>
  <cols>
    <col min="1" max="12" width="10.125" style="24" customWidth="1"/>
    <col min="13" max="16384" width="9" style="24"/>
  </cols>
  <sheetData>
    <row r="1" spans="1:12" s="18" customFormat="1" ht="30" customHeight="1">
      <c r="A1" s="151" t="s">
        <v>100</v>
      </c>
      <c r="B1" s="151"/>
      <c r="C1" s="151"/>
      <c r="D1" s="151"/>
      <c r="E1" s="151"/>
      <c r="F1" s="151"/>
      <c r="G1" s="151"/>
      <c r="H1" s="151"/>
      <c r="I1" s="151"/>
      <c r="J1" s="151"/>
      <c r="K1" s="151"/>
      <c r="L1" s="151"/>
    </row>
    <row r="2" spans="1:12" s="20" customFormat="1" ht="11.1" customHeight="1">
      <c r="L2" s="29" t="s">
        <v>102</v>
      </c>
    </row>
    <row r="3" spans="1:12" s="20" customFormat="1" ht="15" customHeight="1" thickBot="1">
      <c r="A3" s="6" t="s">
        <v>114</v>
      </c>
      <c r="B3" s="25"/>
      <c r="C3" s="25"/>
      <c r="D3" s="25"/>
      <c r="E3" s="25"/>
      <c r="F3" s="25"/>
      <c r="G3" s="25"/>
      <c r="H3" s="25"/>
      <c r="I3" s="25"/>
      <c r="J3" s="25"/>
      <c r="K3" s="30"/>
      <c r="L3" s="29" t="s">
        <v>33</v>
      </c>
    </row>
    <row r="4" spans="1:12" s="21" customFormat="1" ht="27.95" customHeight="1">
      <c r="A4" s="167" t="s">
        <v>266</v>
      </c>
      <c r="B4" s="168"/>
      <c r="C4" s="168"/>
      <c r="D4" s="168"/>
      <c r="E4" s="168"/>
      <c r="F4" s="169"/>
      <c r="G4" s="170" t="s">
        <v>267</v>
      </c>
      <c r="H4" s="168"/>
      <c r="I4" s="168"/>
      <c r="J4" s="168"/>
      <c r="K4" s="168"/>
      <c r="L4" s="171"/>
    </row>
    <row r="5" spans="1:12" s="21" customFormat="1" ht="30" customHeight="1">
      <c r="A5" s="172" t="s">
        <v>32</v>
      </c>
      <c r="B5" s="174" t="s">
        <v>57</v>
      </c>
      <c r="C5" s="176" t="s">
        <v>58</v>
      </c>
      <c r="D5" s="177"/>
      <c r="E5" s="178"/>
      <c r="F5" s="179" t="s">
        <v>59</v>
      </c>
      <c r="G5" s="180" t="s">
        <v>32</v>
      </c>
      <c r="H5" s="174" t="s">
        <v>57</v>
      </c>
      <c r="I5" s="176" t="s">
        <v>58</v>
      </c>
      <c r="J5" s="177"/>
      <c r="K5" s="178"/>
      <c r="L5" s="163" t="s">
        <v>59</v>
      </c>
    </row>
    <row r="6" spans="1:12" s="21" customFormat="1" ht="30" customHeight="1">
      <c r="A6" s="173"/>
      <c r="B6" s="175"/>
      <c r="C6" s="76" t="s">
        <v>60</v>
      </c>
      <c r="D6" s="76" t="s">
        <v>61</v>
      </c>
      <c r="E6" s="76" t="s">
        <v>62</v>
      </c>
      <c r="F6" s="179"/>
      <c r="G6" s="181"/>
      <c r="H6" s="175"/>
      <c r="I6" s="76" t="s">
        <v>60</v>
      </c>
      <c r="J6" s="76" t="s">
        <v>61</v>
      </c>
      <c r="K6" s="76" t="s">
        <v>62</v>
      </c>
      <c r="L6" s="164"/>
    </row>
    <row r="7" spans="1:12" s="21" customFormat="1" ht="27.95" customHeight="1">
      <c r="A7" s="62">
        <v>1</v>
      </c>
      <c r="B7" s="63">
        <v>2</v>
      </c>
      <c r="C7" s="63">
        <v>3</v>
      </c>
      <c r="D7" s="63">
        <v>4</v>
      </c>
      <c r="E7" s="63">
        <v>5</v>
      </c>
      <c r="F7" s="63">
        <v>6</v>
      </c>
      <c r="G7" s="63">
        <v>7</v>
      </c>
      <c r="H7" s="63">
        <v>8</v>
      </c>
      <c r="I7" s="63">
        <v>9</v>
      </c>
      <c r="J7" s="63">
        <v>10</v>
      </c>
      <c r="K7" s="63">
        <v>11</v>
      </c>
      <c r="L7" s="64">
        <v>12</v>
      </c>
    </row>
    <row r="8" spans="1:12" s="215" customFormat="1" ht="42.75" customHeight="1" thickBot="1">
      <c r="A8" s="211">
        <f>B8+C8+F8</f>
        <v>78.25</v>
      </c>
      <c r="B8" s="109">
        <v>0</v>
      </c>
      <c r="C8" s="109">
        <f>SUM(D8:E8)</f>
        <v>29</v>
      </c>
      <c r="D8" s="109">
        <v>0</v>
      </c>
      <c r="E8" s="109">
        <v>29</v>
      </c>
      <c r="F8" s="109">
        <v>49.25</v>
      </c>
      <c r="G8" s="109">
        <f>H8+I8+L8</f>
        <v>78.25</v>
      </c>
      <c r="H8" s="109">
        <v>0</v>
      </c>
      <c r="I8" s="212">
        <f>K8</f>
        <v>29</v>
      </c>
      <c r="J8" s="212">
        <v>0</v>
      </c>
      <c r="K8" s="213">
        <v>29</v>
      </c>
      <c r="L8" s="214">
        <v>49.25</v>
      </c>
    </row>
    <row r="9" spans="1:12" ht="45" customHeight="1">
      <c r="A9" s="165" t="s">
        <v>101</v>
      </c>
      <c r="B9" s="166"/>
      <c r="C9" s="166"/>
      <c r="D9" s="166"/>
      <c r="E9" s="166"/>
      <c r="F9" s="166"/>
      <c r="G9" s="166"/>
      <c r="H9" s="166"/>
      <c r="I9" s="166"/>
      <c r="J9" s="166"/>
      <c r="K9" s="166"/>
      <c r="L9" s="166"/>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财政拨款“三公”经费支出决算表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Z09一般公共预算财政拨款“三公”经费支出决算表!Print_Area</vt:lpstr>
      <vt:lpstr>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施世明</cp:lastModifiedBy>
  <cp:lastPrinted>2018-04-03T11:11:23Z</cp:lastPrinted>
  <dcterms:created xsi:type="dcterms:W3CDTF">2011-12-26T04:36:18Z</dcterms:created>
  <dcterms:modified xsi:type="dcterms:W3CDTF">2018-04-23T08:18:42Z</dcterms:modified>
</cp:coreProperties>
</file>