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3420" windowHeight="1560" tabRatio="888" activeTab="5"/>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7" r:id="rId6"/>
    <sheet name="财政拨款“三公”经费支出决算表" sheetId="12" r:id="rId7"/>
    <sheet name="g08政府性基金预算财政拨款支出决算表" sheetId="11" r:id="rId8"/>
    <sheet name="Z09一般公共预算财政拨款“三公”经费支出决算表" sheetId="16" r:id="rId9"/>
  </sheets>
  <definedNames>
    <definedName name="_xlnm.Print_Area" localSheetId="0">g01收入支出决算总表!$A$1:$F$37</definedName>
    <definedName name="_xlnm.Print_Area" localSheetId="3">g04财政拨款收入支出决算总表!$A$1:$H$38</definedName>
    <definedName name="_xlnm.Print_Area" localSheetId="4">g05一般公共预算财政拨款支出决算表!$A$1:$E$16</definedName>
    <definedName name="_xlnm.Print_Area" localSheetId="5">g06一般公共预算财政拨款基本支出决算表!$A$1:$F$21</definedName>
    <definedName name="_xlnm.Print_Area" localSheetId="7">g08政府性基金预算财政拨款支出决算表!$A$1:$H$32</definedName>
    <definedName name="_xlnm.Print_Area" localSheetId="8">Z09一般公共预算财政拨款“三公”经费支出决算表!$A$1:$L$9</definedName>
    <definedName name="_xlnm.Print_Area" localSheetId="6">财政拨款“三公”经费支出决算表!$A$1:$L$9</definedName>
  </definedNames>
  <calcPr calcId="125725"/>
</workbook>
</file>

<file path=xl/calcChain.xml><?xml version="1.0" encoding="utf-8"?>
<calcChain xmlns="http://schemas.openxmlformats.org/spreadsheetml/2006/main">
  <c r="I8" i="16"/>
  <c r="G8" s="1"/>
  <c r="C8"/>
  <c r="A8" s="1"/>
  <c r="G32" i="13"/>
  <c r="G37" s="1"/>
  <c r="H32"/>
  <c r="H37" s="1"/>
  <c r="F32"/>
  <c r="F37" s="1"/>
  <c r="C37"/>
  <c r="C32"/>
  <c r="I8" i="12"/>
  <c r="G8" s="1"/>
  <c r="C8"/>
  <c r="A8" s="1"/>
  <c r="F32" i="3"/>
  <c r="F36" s="1"/>
  <c r="C32"/>
  <c r="C36" s="1"/>
</calcChain>
</file>

<file path=xl/sharedStrings.xml><?xml version="1.0" encoding="utf-8"?>
<sst xmlns="http://schemas.openxmlformats.org/spreadsheetml/2006/main" count="999" uniqueCount="295">
  <si>
    <t>收入</t>
  </si>
  <si>
    <t>支出</t>
  </si>
  <si>
    <t>项    目</t>
    <phoneticPr fontId="2" type="noConversion"/>
  </si>
  <si>
    <t>行次</t>
  </si>
  <si>
    <t>决算数</t>
    <phoneticPr fontId="2" type="noConversion"/>
  </si>
  <si>
    <t>栏    次</t>
    <phoneticPr fontId="2" type="noConversion"/>
  </si>
  <si>
    <t>1</t>
  </si>
  <si>
    <t>2</t>
  </si>
  <si>
    <t>3</t>
  </si>
  <si>
    <t>4</t>
  </si>
  <si>
    <t>5</t>
  </si>
  <si>
    <t>6</t>
  </si>
  <si>
    <t>本年收入合计</t>
  </si>
  <si>
    <t>本年支出合计</t>
  </si>
  <si>
    <t>合计</t>
  </si>
  <si>
    <t>项    目</t>
    <phoneticPr fontId="2" type="noConversion"/>
  </si>
  <si>
    <t>上级补助收入</t>
  </si>
  <si>
    <t>事业收入</t>
  </si>
  <si>
    <t>经营收入</t>
    <phoneticPr fontId="2" type="noConversion"/>
  </si>
  <si>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</si>
  <si>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</si>
  <si>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</si>
  <si>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</si>
  <si>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</si>
  <si>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</si>
  <si>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</si>
  <si>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</si>
  <si>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</si>
  <si>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</si>
  <si>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charset val="134"/>
      </rPr>
      <t xml:space="preserve">   </t>
    </r>
    <r>
      <rPr>
        <sz val="12"/>
        <rFont val="宋体"/>
        <charset val="134"/>
      </rPr>
      <t>目</t>
    </r>
    <phoneticPr fontId="2" type="noConversion"/>
  </si>
  <si>
    <t xml:space="preserve">基本支出  </t>
    <phoneticPr fontId="2" type="noConversion"/>
  </si>
  <si>
    <t>合计</t>
    <phoneticPr fontId="2" type="noConversion"/>
  </si>
  <si>
    <t>单位：万元</t>
    <phoneticPr fontId="2" type="noConversion"/>
  </si>
  <si>
    <t>单位：万元</t>
    <phoneticPr fontId="2" type="noConversion"/>
  </si>
  <si>
    <t>公开01表</t>
    <phoneticPr fontId="2" type="noConversion"/>
  </si>
  <si>
    <t>公开02表</t>
    <phoneticPr fontId="2" type="noConversion"/>
  </si>
  <si>
    <t>公开04表</t>
    <phoneticPr fontId="2" type="noConversion"/>
  </si>
  <si>
    <t>公开03表</t>
    <phoneticPr fontId="2" type="noConversion"/>
  </si>
  <si>
    <t>7</t>
    <phoneticPr fontId="2" type="noConversion"/>
  </si>
  <si>
    <t>财政拨款收入</t>
    <phoneticPr fontId="2" type="noConversion"/>
  </si>
  <si>
    <t>本年收入</t>
    <phoneticPr fontId="9" type="noConversion"/>
  </si>
  <si>
    <t>项目支出</t>
    <phoneticPr fontId="9" type="noConversion"/>
  </si>
  <si>
    <t>年末结转和结余</t>
    <phoneticPr fontId="9" type="noConversion"/>
  </si>
  <si>
    <t xml:space="preserve">基本支出  </t>
    <phoneticPr fontId="9" type="noConversion"/>
  </si>
  <si>
    <t>本年支出</t>
    <phoneticPr fontId="9" type="noConversion"/>
  </si>
  <si>
    <t>小计</t>
    <phoneticPr fontId="9" type="noConversion"/>
  </si>
  <si>
    <t>本年支出合计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</si>
  <si>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</si>
  <si>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</si>
  <si>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</si>
  <si>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</si>
  <si>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六、其他收入</t>
    <phoneticPr fontId="2" type="noConversion"/>
  </si>
  <si>
    <t xml:space="preserve">         用事业基金弥补收支差额</t>
    <phoneticPr fontId="2" type="noConversion"/>
  </si>
  <si>
    <t xml:space="preserve">                结余分配</t>
    <phoneticPr fontId="2" type="noConversion"/>
  </si>
  <si>
    <t xml:space="preserve">                年末结转和结余</t>
    <phoneticPr fontId="2" type="noConversion"/>
  </si>
  <si>
    <t>合计</t>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</si>
  <si>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</si>
  <si>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</si>
  <si>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</si>
  <si>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</si>
  <si>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</si>
  <si>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</si>
  <si>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t>五、附属单位上缴收入</t>
    <phoneticPr fontId="2" type="noConversion"/>
  </si>
  <si>
    <t>附属单位上缴收入</t>
    <phoneticPr fontId="2" type="noConversion"/>
  </si>
  <si>
    <t>收入支出决算总表</t>
    <phoneticPr fontId="2" type="noConversion"/>
  </si>
  <si>
    <t xml:space="preserve">         年初结转和结余</t>
    <phoneticPr fontId="2" type="noConversion"/>
  </si>
  <si>
    <t>一、一般公共服务支出</t>
  </si>
  <si>
    <t>二、外交支出</t>
  </si>
  <si>
    <t>三、国防支出</t>
  </si>
  <si>
    <t>四、公共安全支出</t>
  </si>
  <si>
    <t>五、教育支出</t>
  </si>
  <si>
    <t>六、科学技术支出</t>
  </si>
  <si>
    <t>收入决算表</t>
    <phoneticPr fontId="2" type="noConversion"/>
  </si>
  <si>
    <t>注：本表反映部门本年度取得的各项收入情况。</t>
    <phoneticPr fontId="2" type="noConversion"/>
  </si>
  <si>
    <r>
      <t>注：本表反映部门本年度的总收支和年末结转结余情况</t>
    </r>
    <r>
      <rPr>
        <sz val="10"/>
        <rFont val="宋体"/>
        <charset val="134"/>
      </rPr>
      <t>。</t>
    </r>
    <phoneticPr fontId="2" type="noConversion"/>
  </si>
  <si>
    <t>注：本表反映部门本年度各项支出情况。</t>
    <phoneticPr fontId="2" type="noConversion"/>
  </si>
  <si>
    <t>支出决算表</t>
    <phoneticPr fontId="2" type="noConversion"/>
  </si>
  <si>
    <t>一般公共预算财政拨款支出决算表</t>
    <phoneticPr fontId="2" type="noConversion"/>
  </si>
  <si>
    <t>财政拨款收入支出决算总表</t>
    <phoneticPr fontId="2" type="noConversion"/>
  </si>
  <si>
    <t>二、政府性基金预算财政拨款</t>
  </si>
  <si>
    <t>一、一般公共预算财政拨款</t>
    <phoneticPr fontId="2" type="noConversion"/>
  </si>
  <si>
    <t>年初财政拨款结转和结余</t>
  </si>
  <si>
    <t xml:space="preserve">        政府性基金预算财政拨款</t>
    <phoneticPr fontId="2" type="noConversion"/>
  </si>
  <si>
    <t>年末结转和结余</t>
    <phoneticPr fontId="2" type="noConversion"/>
  </si>
  <si>
    <t>金额</t>
    <phoneticPr fontId="2" type="noConversion"/>
  </si>
  <si>
    <r>
      <t>注：本表反映部门本年度一般公共预算财政拨款和政府性基金预算财政拨款的总收支和年末结转结余情况</t>
    </r>
    <r>
      <rPr>
        <sz val="10"/>
        <rFont val="宋体"/>
        <charset val="134"/>
      </rPr>
      <t>。</t>
    </r>
    <phoneticPr fontId="2" type="noConversion"/>
  </si>
  <si>
    <r>
      <t>公开0</t>
    </r>
    <r>
      <rPr>
        <sz val="10"/>
        <color indexed="8"/>
        <rFont val="宋体"/>
        <charset val="134"/>
      </rPr>
      <t>5</t>
    </r>
    <r>
      <rPr>
        <sz val="10"/>
        <color indexed="8"/>
        <rFont val="宋体"/>
        <charset val="134"/>
      </rPr>
      <t>表</t>
    </r>
    <phoneticPr fontId="2" type="noConversion"/>
  </si>
  <si>
    <r>
      <t>公开0</t>
    </r>
    <r>
      <rPr>
        <sz val="10"/>
        <color indexed="8"/>
        <rFont val="宋体"/>
        <charset val="134"/>
      </rPr>
      <t>8</t>
    </r>
    <r>
      <rPr>
        <sz val="10"/>
        <color indexed="8"/>
        <rFont val="宋体"/>
        <charset val="134"/>
      </rPr>
      <t>表</t>
    </r>
    <phoneticPr fontId="2" type="noConversion"/>
  </si>
  <si>
    <t>政府性基金预算财政拨款收入支出决算表</t>
    <phoneticPr fontId="2" type="noConversion"/>
  </si>
  <si>
    <t>注：本表反映部门本年度政府性基金预算财政拨款收入支出及结转和结余情况。</t>
    <phoneticPr fontId="2" type="noConversion"/>
  </si>
  <si>
    <r>
      <t>公开0</t>
    </r>
    <r>
      <rPr>
        <sz val="10"/>
        <color indexed="8"/>
        <rFont val="宋体"/>
        <charset val="134"/>
      </rPr>
      <t>7</t>
    </r>
    <r>
      <rPr>
        <sz val="10"/>
        <color indexed="8"/>
        <rFont val="宋体"/>
        <charset val="134"/>
      </rPr>
      <t>表</t>
    </r>
    <phoneticPr fontId="2" type="noConversion"/>
  </si>
  <si>
    <t>功能分类科目编码</t>
    <phoneticPr fontId="2" type="noConversion"/>
  </si>
  <si>
    <t>功能分类科目编码</t>
    <phoneticPr fontId="9" type="noConversion"/>
  </si>
  <si>
    <t xml:space="preserve">      一般公共预算财政拨款</t>
    <phoneticPr fontId="2" type="noConversion"/>
  </si>
  <si>
    <t>一般公共预算财政拨款</t>
    <phoneticPr fontId="2" type="noConversion"/>
  </si>
  <si>
    <t>政府性基金预算财政拨款</t>
    <phoneticPr fontId="2" type="noConversion"/>
  </si>
  <si>
    <t>注：本表反映部门本年度一般公共预算财政拨款实际支出情况。</t>
    <phoneticPr fontId="2" type="noConversion"/>
  </si>
  <si>
    <t>年初结转和结余</t>
    <phoneticPr fontId="9" type="noConversion"/>
  </si>
  <si>
    <t>财政拨款“三公”经费支出决算表</t>
    <phoneticPr fontId="2" type="noConversion"/>
  </si>
  <si>
    <t>一般公共预算财政拨款“三公”经费支出决算表</t>
    <phoneticPr fontId="2" type="noConversion"/>
  </si>
  <si>
    <r>
      <t>注：2015年度预算数为“三公”经费年初预算数，决算数是包括当年一般公共预算财政拨款和以前年度结转资金安排的实际支出</t>
    </r>
    <r>
      <rPr>
        <sz val="12"/>
        <color rgb="FFFF0000"/>
        <rFont val="宋体"/>
        <family val="3"/>
        <charset val="134"/>
      </rPr>
      <t>（表中数据可根据财政批复的部门决算数据的CS05部门决算相关信息统计表中相应数据填列）</t>
    </r>
    <r>
      <rPr>
        <sz val="12"/>
        <rFont val="宋体"/>
        <charset val="134"/>
      </rPr>
      <t>。</t>
    </r>
    <phoneticPr fontId="2" type="noConversion"/>
  </si>
  <si>
    <t>公开09表</t>
    <phoneticPr fontId="2" type="noConversion"/>
  </si>
  <si>
    <t>注：本表反映部门本年度一般公共预算财政拨款基本支出明细情况。</t>
    <phoneticPr fontId="28" type="noConversion"/>
  </si>
  <si>
    <t>公用经费合计</t>
    <phoneticPr fontId="28" type="noConversion"/>
  </si>
  <si>
    <t>人员经费合计</t>
    <phoneticPr fontId="28" type="noConversion"/>
  </si>
  <si>
    <t>金额</t>
    <phoneticPr fontId="28" type="noConversion"/>
  </si>
  <si>
    <t>科目名称</t>
    <phoneticPr fontId="28" type="noConversion"/>
  </si>
  <si>
    <t>经济分类科目编码</t>
    <phoneticPr fontId="28" type="noConversion"/>
  </si>
  <si>
    <t>公用经费</t>
    <phoneticPr fontId="28" type="noConversion"/>
  </si>
  <si>
    <t>人员经费</t>
    <phoneticPr fontId="28" type="noConversion"/>
  </si>
  <si>
    <t>单位：万元</t>
    <phoneticPr fontId="28" type="noConversion"/>
  </si>
  <si>
    <r>
      <t>公开06</t>
    </r>
    <r>
      <rPr>
        <sz val="10"/>
        <color indexed="8"/>
        <rFont val="宋体"/>
        <family val="3"/>
        <charset val="134"/>
      </rPr>
      <t>表</t>
    </r>
    <phoneticPr fontId="28" type="noConversion"/>
  </si>
  <si>
    <t>一般公共预算财政拨款基本支出决算表</t>
    <phoneticPr fontId="28" type="noConversion"/>
  </si>
  <si>
    <t>部门：鹤山市桃源镇人民政府</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</si>
  <si>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</si>
  <si>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</si>
  <si>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</si>
  <si>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</si>
  <si>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</si>
  <si>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</si>
  <si>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</si>
  <si>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</si>
  <si>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</si>
  <si>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</si>
  <si>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</si>
  <si>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</si>
  <si>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</si>
  <si>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</si>
  <si>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</si>
  <si>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</si>
  <si>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</si>
  <si>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一般公共服务支出</t>
  </si>
  <si>
    <t>政府办公厅（室）及相关机构事务</t>
  </si>
  <si>
    <t xml:space="preserve">  行政运行</t>
  </si>
  <si>
    <t xml:space="preserve">  一般行政管理事务</t>
  </si>
  <si>
    <t xml:space="preserve">  机关服务</t>
  </si>
  <si>
    <t>财政事务</t>
  </si>
  <si>
    <t xml:space="preserve">  其他财政事务支出</t>
  </si>
  <si>
    <t>组织事务</t>
  </si>
  <si>
    <t xml:space="preserve">  其他组织事务支出</t>
  </si>
  <si>
    <t>公共安全支出</t>
  </si>
  <si>
    <t>公安</t>
  </si>
  <si>
    <t>司法</t>
  </si>
  <si>
    <t>其他公共安全支出</t>
  </si>
  <si>
    <t xml:space="preserve">  其他公共安全支出</t>
  </si>
  <si>
    <t>教育支出</t>
  </si>
  <si>
    <t>普通教育</t>
  </si>
  <si>
    <t xml:space="preserve">  学前教育</t>
  </si>
  <si>
    <t xml:space="preserve">  小学教育</t>
  </si>
  <si>
    <t xml:space="preserve">  初中教育</t>
  </si>
  <si>
    <t>进修及培训</t>
  </si>
  <si>
    <t xml:space="preserve">  培训支出</t>
  </si>
  <si>
    <t>教育费附加安排的支出</t>
  </si>
  <si>
    <t xml:space="preserve">  其他教育费附加安排的支出</t>
  </si>
  <si>
    <t>文化体育与传媒支出</t>
  </si>
  <si>
    <t>文化</t>
  </si>
  <si>
    <t>其他文化体育与传媒支出</t>
  </si>
  <si>
    <t xml:space="preserve">  其他文化体育与传媒支出</t>
  </si>
  <si>
    <t>社会保障和就业支出</t>
  </si>
  <si>
    <t>行政事业单位离退休</t>
  </si>
  <si>
    <t xml:space="preserve">  归口管理的行政单位离退休</t>
  </si>
  <si>
    <t xml:space="preserve">  事业单位离退休</t>
  </si>
  <si>
    <t>抚恤</t>
  </si>
  <si>
    <t xml:space="preserve">  在乡复员、退伍军人生活补助</t>
  </si>
  <si>
    <t xml:space="preserve">  其他优抚支出</t>
  </si>
  <si>
    <t>退役安置</t>
  </si>
  <si>
    <t xml:space="preserve">  退役士兵安置</t>
  </si>
  <si>
    <t xml:space="preserve">  退役士兵管理教育</t>
  </si>
  <si>
    <t>社会福利</t>
  </si>
  <si>
    <t xml:space="preserve">  儿童福利</t>
  </si>
  <si>
    <t xml:space="preserve">  老年福利</t>
  </si>
  <si>
    <t xml:space="preserve">  殡葬</t>
  </si>
  <si>
    <t>残疾人事业</t>
  </si>
  <si>
    <t xml:space="preserve">  残疾人就业和扶贫</t>
  </si>
  <si>
    <t>最低生活保障</t>
  </si>
  <si>
    <t xml:space="preserve">  城市最低生活保障金支出</t>
  </si>
  <si>
    <t xml:space="preserve">  农村最低生活保障金支出</t>
  </si>
  <si>
    <t>临时救助</t>
  </si>
  <si>
    <t xml:space="preserve">  临时救助支出</t>
  </si>
  <si>
    <t>大中型水库移民后期扶持基金支出</t>
  </si>
  <si>
    <t xml:space="preserve">  移民补助</t>
  </si>
  <si>
    <t xml:space="preserve">  基础设施建设和经济发展</t>
  </si>
  <si>
    <t>小型水库移民扶助基金及对应专项债务收入安排的支出</t>
  </si>
  <si>
    <t>其他社会保障和就业支出</t>
  </si>
  <si>
    <t xml:space="preserve">  其他社会保障和就业支出</t>
  </si>
  <si>
    <t>医疗卫生与计划生育支出</t>
  </si>
  <si>
    <t>基层医疗卫生机构</t>
  </si>
  <si>
    <t xml:space="preserve">  其他基层医疗卫生机构支出</t>
  </si>
  <si>
    <t>计划生育事务</t>
  </si>
  <si>
    <t xml:space="preserve">  计划生育服务</t>
  </si>
  <si>
    <t xml:space="preserve">  其他计划生育事务支出</t>
  </si>
  <si>
    <t>其他医疗卫生与计划生育支出</t>
  </si>
  <si>
    <t xml:space="preserve">  其他医疗卫生与计划生育支出</t>
  </si>
  <si>
    <t>节能环保支出</t>
  </si>
  <si>
    <t>污染防治</t>
  </si>
  <si>
    <t xml:space="preserve">  其他污染防治支出</t>
  </si>
  <si>
    <t>自然生态保护</t>
  </si>
  <si>
    <t xml:space="preserve">  农村环境保护</t>
  </si>
  <si>
    <t>城乡社区支出</t>
  </si>
  <si>
    <t>城乡社区环境卫生</t>
  </si>
  <si>
    <t xml:space="preserve">  城乡社区环境卫生</t>
  </si>
  <si>
    <t>国有土地使用权出让收入及对应专项债务收入安排的支出</t>
  </si>
  <si>
    <t xml:space="preserve">  征地和拆迁补偿支出</t>
  </si>
  <si>
    <t>城市基础设施配套费及对应专项债务收入安排的支出</t>
  </si>
  <si>
    <t>其他城乡社区支出</t>
  </si>
  <si>
    <t xml:space="preserve">  其他城乡社区支出</t>
  </si>
  <si>
    <t>农林水支出</t>
  </si>
  <si>
    <t>农业</t>
  </si>
  <si>
    <t xml:space="preserve">  病虫害控制</t>
  </si>
  <si>
    <t xml:space="preserve">  其他农业支出</t>
  </si>
  <si>
    <t>林业</t>
  </si>
  <si>
    <t xml:space="preserve">  森林生态效益补偿</t>
  </si>
  <si>
    <t>水利</t>
  </si>
  <si>
    <t>扶贫</t>
  </si>
  <si>
    <t xml:space="preserve">  其他扶贫支出</t>
  </si>
  <si>
    <t>农村综合改革</t>
  </si>
  <si>
    <t xml:space="preserve">  对村级一事一议的补助</t>
  </si>
  <si>
    <t>普惠金融发展支出</t>
  </si>
  <si>
    <t xml:space="preserve">  农业保险保费补贴</t>
  </si>
  <si>
    <t>交通运输支出</t>
  </si>
  <si>
    <t>公路水路运输</t>
  </si>
  <si>
    <t xml:space="preserve">  公路养护</t>
  </si>
  <si>
    <t>资源勘探信息等支出</t>
  </si>
  <si>
    <t>安全生产监管</t>
  </si>
  <si>
    <t>商业服务业等支出</t>
  </si>
  <si>
    <t>商业流通事务</t>
  </si>
  <si>
    <t xml:space="preserve">  其他商业流通事务支出</t>
  </si>
  <si>
    <t>住房保障支出</t>
  </si>
  <si>
    <t>住房改革支出</t>
  </si>
  <si>
    <t xml:space="preserve">  住房公积金</t>
  </si>
  <si>
    <t>其他支出</t>
  </si>
  <si>
    <t>彩票公益金及对应专项债务收入安排的支出</t>
  </si>
  <si>
    <t xml:space="preserve">  用于社会福利的彩票公益金支出</t>
  </si>
  <si>
    <t xml:space="preserve">  农村中小学校舍建设</t>
  </si>
  <si>
    <t>财政对社会保险基金的补助</t>
  </si>
  <si>
    <t xml:space="preserve">  财政对城乡居民基本养老保险基金的补助</t>
  </si>
  <si>
    <t>特困人员供养</t>
  </si>
  <si>
    <t xml:space="preserve">  农村五保供养支出</t>
  </si>
  <si>
    <t>医疗保障</t>
  </si>
  <si>
    <t xml:space="preserve">  行政单位医疗</t>
  </si>
  <si>
    <t xml:space="preserve">  事业单位医疗</t>
  </si>
  <si>
    <t xml:space="preserve">  新型农村合作医疗</t>
  </si>
  <si>
    <t xml:space="preserve">  城镇居民基本医疗保险</t>
  </si>
  <si>
    <t xml:space="preserve">  城乡医疗救助</t>
  </si>
  <si>
    <t xml:space="preserve">  计划生育机构</t>
  </si>
  <si>
    <t>城市公用事业附加及对应专项债务收入安排的支出</t>
  </si>
  <si>
    <t xml:space="preserve">  其他支出</t>
  </si>
  <si>
    <t>2015年度预算数</t>
  </si>
  <si>
    <t>2015年度决算数</t>
  </si>
  <si>
    <t>注：2015年度预算数为“三公”经费当年年初预算数，决算数是包括当年一般公共预算财政拨款和以前年度结转资金安排的实际支出（表中8,9，11项数据，根据财政批复的决算数据Z08一般公共预算财政拨款支出决算明细表，Z10表政府性基金预算财政拨款支出决算明细表相应经济分类数据，加上财政专户相应的三公经费支出数得出。）</t>
  </si>
  <si>
    <t>宣传事务</t>
  </si>
  <si>
    <t xml:space="preserve">  其他宣传事务支出</t>
  </si>
  <si>
    <t>特殊教育</t>
  </si>
  <si>
    <t xml:space="preserve">  特殊学校教育</t>
  </si>
  <si>
    <t xml:space="preserve">  农村中小学教学设施</t>
  </si>
  <si>
    <t>其他教育支出</t>
  </si>
  <si>
    <t xml:space="preserve">  其他教育支出</t>
  </si>
  <si>
    <t>科学技术支出</t>
  </si>
  <si>
    <t>其他科学技术支出</t>
  </si>
  <si>
    <t xml:space="preserve">  其他科学技术支出</t>
  </si>
  <si>
    <t>民政管理事务</t>
  </si>
  <si>
    <t xml:space="preserve">  拥军优属</t>
  </si>
  <si>
    <t xml:space="preserve">  残疾人康复</t>
  </si>
  <si>
    <t xml:space="preserve">  其他残疾人事业支出</t>
  </si>
  <si>
    <t>自然灾害生活救助</t>
  </si>
  <si>
    <t xml:space="preserve">  中央自然灾害生活补助</t>
  </si>
  <si>
    <t>公共卫生</t>
  </si>
  <si>
    <t xml:space="preserve">  重大公共卫生专项</t>
  </si>
  <si>
    <t>其他节能环保支出</t>
  </si>
  <si>
    <t xml:space="preserve">  其他节能环保支出</t>
  </si>
  <si>
    <t>城乡社区规划与管理</t>
  </si>
  <si>
    <t xml:space="preserve">  城乡社区规划与管理</t>
  </si>
  <si>
    <t xml:space="preserve">  其他国有土地使用权出让收入及对应专项债务收入安排的支出</t>
  </si>
  <si>
    <t xml:space="preserve">  其他城市公用事业附加及对应专项债务收入安排的支出</t>
  </si>
  <si>
    <t>农业土地开发资金及对应专项债务收入安排的支出</t>
  </si>
  <si>
    <t xml:space="preserve">  农业土地开发资金及对应专项债务收入安排的支出</t>
  </si>
  <si>
    <t xml:space="preserve">  其他城市基础设施配套费及对应专项债务收入安排的支出</t>
  </si>
  <si>
    <t xml:space="preserve">  农业行业业务管理</t>
  </si>
  <si>
    <t xml:space="preserve">  农业生产保险补贴</t>
  </si>
  <si>
    <t xml:space="preserve">  农业组织化与产业化经营</t>
  </si>
  <si>
    <t xml:space="preserve">  农村公益事业</t>
  </si>
  <si>
    <t xml:space="preserve">  对高校毕业生到基层任职补助</t>
  </si>
  <si>
    <t xml:space="preserve">  其他林业支出</t>
  </si>
  <si>
    <t xml:space="preserve">  水利工程运行与维护</t>
  </si>
  <si>
    <t xml:space="preserve">  其他水利支出</t>
  </si>
  <si>
    <t>大中型水库库区基金及对应专项债务收入安排的支出</t>
  </si>
  <si>
    <t>其他农林水支出</t>
  </si>
  <si>
    <t xml:space="preserve">  其他农林水支出</t>
  </si>
  <si>
    <t xml:space="preserve">  用于体育事业的彩票公益金支出</t>
  </si>
  <si>
    <t>本年</t>
    <phoneticPr fontId="2" type="noConversion"/>
  </si>
  <si>
    <t>医疗卫生与计划生育支出</t>
    <phoneticPr fontId="2" type="noConversion"/>
  </si>
  <si>
    <t>其他收入</t>
    <phoneticPr fontId="2" type="noConversion"/>
  </si>
  <si>
    <t>社会保障和就业支出</t>
    <phoneticPr fontId="2" type="noConversion"/>
  </si>
  <si>
    <t>节能环保支出</t>
    <phoneticPr fontId="2" type="noConversion"/>
  </si>
  <si>
    <t>公共安全支出</t>
    <phoneticPr fontId="2" type="noConversion"/>
  </si>
</sst>
</file>

<file path=xl/styles.xml><?xml version="1.0" encoding="utf-8"?>
<styleSheet xmlns="http://schemas.openxmlformats.org/spreadsheetml/2006/main">
  <numFmts count="4">
    <numFmt numFmtId="176" formatCode="0.00_ "/>
    <numFmt numFmtId="177" formatCode="0_ "/>
    <numFmt numFmtId="178" formatCode="0.00_);[Red]\(0.00\)"/>
    <numFmt numFmtId="179" formatCode="#,##0.00_ "/>
  </numFmts>
  <fonts count="37">
    <font>
      <sz val="12"/>
      <name val="宋体"/>
      <charset val="134"/>
    </font>
    <font>
      <sz val="12"/>
      <name val="宋体"/>
      <charset val="134"/>
    </font>
    <font>
      <sz val="9"/>
      <name val="宋体"/>
      <charset val="134"/>
    </font>
    <font>
      <sz val="10"/>
      <name val="宋体"/>
      <charset val="134"/>
    </font>
    <font>
      <sz val="16"/>
      <name val="宋体"/>
      <charset val="134"/>
    </font>
    <font>
      <sz val="10"/>
      <color indexed="8"/>
      <name val="宋体"/>
      <charset val="134"/>
    </font>
    <font>
      <sz val="11"/>
      <color indexed="8"/>
      <name val="宋体"/>
      <charset val="134"/>
    </font>
    <font>
      <sz val="12"/>
      <name val="宋体"/>
      <charset val="134"/>
    </font>
    <font>
      <sz val="12"/>
      <name val="宋体"/>
      <charset val="134"/>
    </font>
    <font>
      <sz val="9"/>
      <name val="宋体"/>
      <charset val="134"/>
    </font>
    <font>
      <sz val="11"/>
      <color indexed="20"/>
      <name val="宋体"/>
      <charset val="134"/>
    </font>
    <font>
      <sz val="11"/>
      <color indexed="17"/>
      <name val="宋体"/>
      <charset val="134"/>
    </font>
    <font>
      <sz val="10"/>
      <name val="Arial"/>
      <family val="2"/>
    </font>
    <font>
      <sz val="12"/>
      <name val="宋体"/>
      <charset val="134"/>
    </font>
    <font>
      <sz val="12"/>
      <name val="黑体"/>
      <charset val="134"/>
    </font>
    <font>
      <sz val="16"/>
      <name val="华文中宋"/>
      <charset val="134"/>
    </font>
    <font>
      <sz val="16"/>
      <color indexed="8"/>
      <name val="华文中宋"/>
      <charset val="134"/>
    </font>
    <font>
      <sz val="11"/>
      <name val="宋体"/>
      <charset val="134"/>
    </font>
    <font>
      <b/>
      <sz val="11"/>
      <name val="宋体"/>
      <charset val="134"/>
    </font>
    <font>
      <sz val="12"/>
      <name val="宋体"/>
      <charset val="134"/>
    </font>
    <font>
      <sz val="10"/>
      <name val="宋体"/>
      <charset val="134"/>
    </font>
    <font>
      <sz val="10"/>
      <name val="宋体"/>
      <charset val="134"/>
    </font>
    <font>
      <sz val="10"/>
      <color indexed="8"/>
      <name val="宋体"/>
      <charset val="134"/>
    </font>
    <font>
      <sz val="16"/>
      <name val="华文中宋"/>
      <charset val="134"/>
    </font>
    <font>
      <sz val="12"/>
      <name val="宋体"/>
      <charset val="134"/>
    </font>
    <font>
      <sz val="11"/>
      <color theme="1"/>
      <name val="宋体"/>
      <charset val="134"/>
      <scheme val="minor"/>
    </font>
    <font>
      <sz val="12"/>
      <color rgb="FFFF0000"/>
      <name val="宋体"/>
      <family val="3"/>
      <charset val="134"/>
    </font>
    <font>
      <sz val="12"/>
      <name val="宋体"/>
      <family val="3"/>
      <charset val="134"/>
    </font>
    <font>
      <sz val="9"/>
      <name val="宋体"/>
      <family val="3"/>
      <charset val="134"/>
    </font>
    <font>
      <sz val="10"/>
      <name val="宋体"/>
      <family val="3"/>
      <charset val="134"/>
    </font>
    <font>
      <sz val="22"/>
      <color indexed="8"/>
      <name val="宋体"/>
      <family val="3"/>
      <charset val="134"/>
    </font>
    <font>
      <sz val="10"/>
      <color indexed="8"/>
      <name val="宋体"/>
      <family val="3"/>
      <charset val="134"/>
    </font>
    <font>
      <sz val="16"/>
      <name val="宋体"/>
      <family val="3"/>
      <charset val="134"/>
    </font>
    <font>
      <sz val="16"/>
      <name val="华文中宋"/>
      <family val="3"/>
      <charset val="134"/>
    </font>
    <font>
      <sz val="11"/>
      <name val="宋体"/>
      <family val="3"/>
      <charset val="134"/>
    </font>
    <font>
      <sz val="11"/>
      <color indexed="8"/>
      <name val="宋体"/>
      <family val="2"/>
    </font>
    <font>
      <sz val="11"/>
      <color rgb="FF3333FF"/>
      <name val="宋体"/>
      <family val="3"/>
      <charset val="134"/>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2">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 fillId="0" borderId="0"/>
    <xf numFmtId="0" fontId="1" fillId="0" borderId="0"/>
    <xf numFmtId="0" fontId="25" fillId="0" borderId="0">
      <alignment vertical="center"/>
    </xf>
    <xf numFmtId="0" fontId="7" fillId="0" borderId="0"/>
    <xf numFmtId="0" fontId="13" fillId="0" borderId="0"/>
    <xf numFmtId="0" fontId="8" fillId="0" borderId="0">
      <alignment vertical="center"/>
    </xf>
    <xf numFmtId="0" fontId="8" fillId="0" borderId="0"/>
    <xf numFmtId="0" fontId="13" fillId="0" borderId="0"/>
    <xf numFmtId="0" fontId="1" fillId="0" borderId="0">
      <alignment vertical="center"/>
    </xf>
    <xf numFmtId="0" fontId="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27" fillId="0" borderId="0">
      <alignment vertical="center"/>
    </xf>
    <xf numFmtId="0" fontId="27" fillId="0" borderId="0">
      <alignment vertical="center"/>
    </xf>
  </cellStyleXfs>
  <cellXfs count="235">
    <xf numFmtId="0" fontId="0" fillId="0" borderId="0" xfId="0"/>
    <xf numFmtId="0" fontId="4" fillId="0" borderId="0" xfId="13" applyFont="1" applyBorder="1" applyAlignment="1">
      <alignment horizontal="right" vertical="center"/>
    </xf>
    <xf numFmtId="0" fontId="4" fillId="0" borderId="0" xfId="13" applyFont="1" applyAlignment="1">
      <alignment horizontal="right" vertical="center"/>
    </xf>
    <xf numFmtId="0" fontId="1" fillId="4" borderId="0" xfId="13" applyFill="1" applyAlignment="1">
      <alignment horizontal="right" vertical="center"/>
    </xf>
    <xf numFmtId="0" fontId="1" fillId="0" borderId="0" xfId="13" applyBorder="1" applyAlignment="1">
      <alignment horizontal="right" vertical="center"/>
    </xf>
    <xf numFmtId="0" fontId="1" fillId="0" borderId="0" xfId="13" applyAlignment="1">
      <alignment horizontal="right" vertical="center"/>
    </xf>
    <xf numFmtId="0" fontId="5" fillId="4" borderId="0" xfId="13" applyFont="1" applyFill="1" applyAlignment="1">
      <alignment horizontal="left" vertical="center"/>
    </xf>
    <xf numFmtId="0" fontId="3" fillId="0" borderId="0" xfId="13" applyFont="1" applyBorder="1" applyAlignment="1">
      <alignment horizontal="right" vertical="center"/>
    </xf>
    <xf numFmtId="0" fontId="3" fillId="0" borderId="0" xfId="13"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Alignment="1">
      <alignment horizontal="right" vertical="center" wrapText="1"/>
    </xf>
    <xf numFmtId="49" fontId="0" fillId="0" borderId="0" xfId="0" applyNumberFormat="1" applyAlignment="1">
      <alignment horizontal="right" vertical="center"/>
    </xf>
    <xf numFmtId="0" fontId="4" fillId="4" borderId="0" xfId="14" applyFont="1" applyFill="1" applyAlignment="1">
      <alignment vertical="center" wrapText="1"/>
    </xf>
    <xf numFmtId="0" fontId="3" fillId="4" borderId="0" xfId="14" applyFont="1" applyFill="1" applyAlignment="1">
      <alignment horizontal="center" vertical="center" wrapText="1"/>
    </xf>
    <xf numFmtId="0" fontId="3" fillId="4" borderId="0" xfId="14" applyFont="1" applyFill="1" applyAlignment="1">
      <alignment vertical="center" wrapText="1"/>
    </xf>
    <xf numFmtId="0" fontId="1" fillId="0" borderId="0" xfId="14" applyFont="1" applyAlignment="1">
      <alignment horizontal="center" vertical="center" wrapText="1"/>
    </xf>
    <xf numFmtId="0" fontId="1" fillId="0" borderId="3" xfId="14" applyFont="1" applyBorder="1" applyAlignment="1">
      <alignment horizontal="center" vertical="center" wrapText="1"/>
    </xf>
    <xf numFmtId="0" fontId="1" fillId="0" borderId="0" xfId="14" applyFont="1" applyAlignment="1">
      <alignment horizontal="left" vertical="center"/>
    </xf>
    <xf numFmtId="0" fontId="1" fillId="0" borderId="0" xfId="14" applyAlignment="1">
      <alignment vertical="center" wrapText="1"/>
    </xf>
    <xf numFmtId="0" fontId="3" fillId="4" borderId="4" xfId="14" applyFont="1" applyFill="1" applyBorder="1" applyAlignment="1">
      <alignment vertical="center" wrapText="1"/>
    </xf>
    <xf numFmtId="176" fontId="0" fillId="0" borderId="1" xfId="0" applyNumberFormat="1" applyFill="1" applyBorder="1" applyAlignment="1">
      <alignment horizontal="right" vertical="center"/>
    </xf>
    <xf numFmtId="4" fontId="1" fillId="0" borderId="1" xfId="14" applyNumberFormat="1" applyFont="1" applyFill="1" applyBorder="1" applyAlignment="1">
      <alignment horizontal="center" vertical="center" wrapText="1"/>
    </xf>
    <xf numFmtId="4" fontId="1" fillId="0" borderId="3" xfId="14" applyNumberFormat="1" applyFont="1" applyFill="1" applyBorder="1" applyAlignment="1">
      <alignment horizontal="center" vertical="center" wrapText="1"/>
    </xf>
    <xf numFmtId="0" fontId="5" fillId="4" borderId="0" xfId="13" applyFont="1" applyFill="1" applyAlignment="1">
      <alignment horizontal="right" vertical="center"/>
    </xf>
    <xf numFmtId="0" fontId="3" fillId="4" borderId="0" xfId="14" applyFont="1" applyFill="1" applyBorder="1" applyAlignment="1">
      <alignment vertical="center" wrapText="1"/>
    </xf>
    <xf numFmtId="0" fontId="14" fillId="0" borderId="0" xfId="13" applyFont="1" applyAlignment="1">
      <alignment horizontal="left" vertical="center"/>
    </xf>
    <xf numFmtId="49" fontId="0" fillId="4" borderId="3" xfId="0" applyNumberFormat="1" applyFill="1" applyBorder="1" applyAlignment="1">
      <alignment horizontal="center" vertical="center"/>
    </xf>
    <xf numFmtId="176" fontId="17" fillId="4" borderId="1" xfId="13" quotePrefix="1" applyNumberFormat="1" applyFont="1" applyFill="1" applyBorder="1" applyAlignment="1">
      <alignment horizontal="center" vertical="center"/>
    </xf>
    <xf numFmtId="176" fontId="17" fillId="0" borderId="8" xfId="13" quotePrefix="1" applyNumberFormat="1" applyFont="1" applyFill="1" applyBorder="1" applyAlignment="1">
      <alignment horizontal="left" vertical="center"/>
    </xf>
    <xf numFmtId="176" fontId="17" fillId="0" borderId="1" xfId="13" applyNumberFormat="1" applyFont="1" applyFill="1" applyBorder="1" applyAlignment="1">
      <alignment horizontal="right" vertical="center"/>
    </xf>
    <xf numFmtId="176" fontId="17" fillId="4" borderId="1" xfId="13" quotePrefix="1" applyNumberFormat="1" applyFont="1" applyFill="1" applyBorder="1" applyAlignment="1">
      <alignment horizontal="left" vertical="center"/>
    </xf>
    <xf numFmtId="0" fontId="17" fillId="4" borderId="1" xfId="13" quotePrefix="1" applyNumberFormat="1" applyFont="1" applyFill="1" applyBorder="1" applyAlignment="1">
      <alignment horizontal="center" vertical="center"/>
    </xf>
    <xf numFmtId="176" fontId="17" fillId="0" borderId="3" xfId="13" applyNumberFormat="1" applyFont="1" applyFill="1" applyBorder="1" applyAlignment="1">
      <alignment horizontal="right" vertical="center"/>
    </xf>
    <xf numFmtId="176" fontId="17" fillId="4" borderId="8" xfId="13" applyNumberFormat="1" applyFont="1" applyFill="1" applyBorder="1" applyAlignment="1">
      <alignment horizontal="left" vertical="center"/>
    </xf>
    <xf numFmtId="176" fontId="17" fillId="0" borderId="8" xfId="13" applyNumberFormat="1" applyFont="1" applyFill="1" applyBorder="1" applyAlignment="1">
      <alignment horizontal="left" vertical="center"/>
    </xf>
    <xf numFmtId="176" fontId="17" fillId="0" borderId="1" xfId="13" applyNumberFormat="1" applyFont="1" applyFill="1" applyBorder="1" applyAlignment="1">
      <alignment horizontal="left" vertical="center"/>
    </xf>
    <xf numFmtId="176" fontId="17" fillId="0" borderId="6" xfId="13" quotePrefix="1" applyNumberFormat="1" applyFont="1" applyFill="1" applyBorder="1" applyAlignment="1">
      <alignment horizontal="left" vertical="center"/>
    </xf>
    <xf numFmtId="176" fontId="17" fillId="0" borderId="9" xfId="13" applyNumberFormat="1" applyFont="1" applyFill="1" applyBorder="1" applyAlignment="1">
      <alignment horizontal="center" vertical="center"/>
    </xf>
    <xf numFmtId="176" fontId="18" fillId="0" borderId="8" xfId="13" quotePrefix="1" applyNumberFormat="1" applyFont="1" applyFill="1" applyBorder="1" applyAlignment="1">
      <alignment horizontal="center" vertical="center"/>
    </xf>
    <xf numFmtId="176" fontId="18" fillId="0" borderId="6" xfId="13" quotePrefix="1" applyNumberFormat="1" applyFont="1" applyFill="1" applyBorder="1" applyAlignment="1">
      <alignment horizontal="center" vertical="center"/>
    </xf>
    <xf numFmtId="176" fontId="17" fillId="0" borderId="6" xfId="13" applyNumberFormat="1" applyFont="1" applyFill="1" applyBorder="1" applyAlignment="1">
      <alignment horizontal="left" vertical="center"/>
    </xf>
    <xf numFmtId="176" fontId="17" fillId="0" borderId="10" xfId="13" applyNumberFormat="1" applyFont="1" applyFill="1" applyBorder="1" applyAlignment="1">
      <alignment horizontal="left" vertical="center"/>
    </xf>
    <xf numFmtId="176" fontId="17" fillId="0" borderId="11" xfId="13" applyNumberFormat="1" applyFont="1" applyFill="1" applyBorder="1" applyAlignment="1">
      <alignment horizontal="right" vertical="center"/>
    </xf>
    <xf numFmtId="176" fontId="17" fillId="0" borderId="12" xfId="13" applyNumberFormat="1" applyFont="1" applyFill="1" applyBorder="1" applyAlignment="1">
      <alignment horizontal="left" vertical="center"/>
    </xf>
    <xf numFmtId="176" fontId="18" fillId="4" borderId="14" xfId="13" quotePrefix="1" applyNumberFormat="1" applyFont="1" applyFill="1" applyBorder="1" applyAlignment="1">
      <alignment horizontal="center" vertical="center"/>
    </xf>
    <xf numFmtId="176" fontId="17" fillId="0" borderId="2" xfId="13" applyNumberFormat="1" applyFont="1" applyFill="1" applyBorder="1" applyAlignment="1">
      <alignment horizontal="right" vertical="center"/>
    </xf>
    <xf numFmtId="176" fontId="18" fillId="4" borderId="7" xfId="13" quotePrefix="1" applyNumberFormat="1" applyFont="1" applyFill="1" applyBorder="1" applyAlignment="1">
      <alignment horizontal="center" vertical="center"/>
    </xf>
    <xf numFmtId="176" fontId="19" fillId="4" borderId="8" xfId="13" quotePrefix="1" applyNumberFormat="1" applyFont="1" applyFill="1" applyBorder="1" applyAlignment="1">
      <alignment horizontal="center" vertical="center"/>
    </xf>
    <xf numFmtId="176" fontId="19" fillId="4" borderId="1" xfId="13" quotePrefix="1" applyNumberFormat="1" applyFont="1" applyFill="1" applyBorder="1" applyAlignment="1">
      <alignment horizontal="center" vertical="center"/>
    </xf>
    <xf numFmtId="176" fontId="19" fillId="4" borderId="1" xfId="13" applyNumberFormat="1" applyFont="1" applyFill="1" applyBorder="1" applyAlignment="1">
      <alignment horizontal="center" vertical="center"/>
    </xf>
    <xf numFmtId="176" fontId="19" fillId="4" borderId="3" xfId="13" applyNumberFormat="1" applyFont="1" applyFill="1" applyBorder="1" applyAlignment="1">
      <alignment horizontal="center" vertical="center"/>
    </xf>
    <xf numFmtId="176" fontId="19" fillId="4" borderId="3" xfId="13" quotePrefix="1" applyNumberFormat="1" applyFont="1" applyFill="1" applyBorder="1" applyAlignment="1">
      <alignment horizontal="center" vertical="center"/>
    </xf>
    <xf numFmtId="176" fontId="20" fillId="4" borderId="1" xfId="13" quotePrefix="1" applyNumberFormat="1" applyFont="1" applyFill="1" applyBorder="1" applyAlignment="1">
      <alignment horizontal="center" vertical="center"/>
    </xf>
    <xf numFmtId="0" fontId="17" fillId="0" borderId="16" xfId="14" applyFont="1" applyFill="1" applyBorder="1" applyAlignment="1">
      <alignment horizontal="center" vertical="center" wrapText="1"/>
    </xf>
    <xf numFmtId="0" fontId="17" fillId="0" borderId="8" xfId="14" applyFont="1" applyBorder="1" applyAlignment="1">
      <alignment horizontal="center" vertical="center" wrapText="1"/>
    </xf>
    <xf numFmtId="0" fontId="17" fillId="0" borderId="1" xfId="14" applyFont="1" applyBorder="1" applyAlignment="1">
      <alignment horizontal="center" vertical="center" wrapText="1"/>
    </xf>
    <xf numFmtId="0" fontId="17" fillId="0" borderId="3" xfId="14" applyFont="1" applyBorder="1" applyAlignment="1">
      <alignment horizontal="center" vertical="center" wrapText="1"/>
    </xf>
    <xf numFmtId="176" fontId="17" fillId="0" borderId="8" xfId="13" applyNumberFormat="1" applyFont="1" applyFill="1" applyBorder="1" applyAlignment="1">
      <alignment horizontal="center" vertical="center"/>
    </xf>
    <xf numFmtId="176" fontId="0" fillId="4" borderId="1" xfId="13" applyNumberFormat="1" applyFont="1" applyFill="1" applyBorder="1" applyAlignment="1">
      <alignment horizontal="center" vertical="center"/>
    </xf>
    <xf numFmtId="49" fontId="19" fillId="4" borderId="1" xfId="13" quotePrefix="1" applyNumberFormat="1" applyFont="1" applyFill="1" applyBorder="1" applyAlignment="1">
      <alignment horizontal="center" vertical="center"/>
    </xf>
    <xf numFmtId="49" fontId="19" fillId="4" borderId="3" xfId="13" quotePrefix="1" applyNumberFormat="1" applyFont="1" applyFill="1" applyBorder="1" applyAlignment="1">
      <alignment horizontal="center" vertical="center"/>
    </xf>
    <xf numFmtId="0" fontId="22" fillId="4" borderId="0" xfId="13" applyFont="1" applyFill="1" applyAlignment="1">
      <alignment horizontal="right" vertical="center"/>
    </xf>
    <xf numFmtId="49" fontId="0" fillId="4" borderId="1" xfId="13" applyNumberFormat="1" applyFont="1" applyFill="1" applyBorder="1" applyAlignment="1">
      <alignment horizontal="center" vertical="center" wrapText="1"/>
    </xf>
    <xf numFmtId="0" fontId="17" fillId="0" borderId="16" xfId="14" applyFont="1" applyFill="1" applyBorder="1" applyAlignment="1">
      <alignment horizontal="center" vertical="center" wrapText="1"/>
    </xf>
    <xf numFmtId="0" fontId="27" fillId="0" borderId="0" xfId="20" applyAlignment="1">
      <alignment vertical="center" wrapText="1"/>
    </xf>
    <xf numFmtId="0" fontId="27" fillId="0" borderId="0" xfId="20" applyFont="1" applyAlignment="1">
      <alignment horizontal="center" vertical="center" wrapText="1"/>
    </xf>
    <xf numFmtId="0" fontId="0" fillId="0" borderId="1" xfId="20" applyFont="1" applyBorder="1" applyAlignment="1">
      <alignment horizontal="center" vertical="center" wrapText="1"/>
    </xf>
    <xf numFmtId="0" fontId="29" fillId="4" borderId="0" xfId="20" applyFont="1" applyFill="1" applyAlignment="1">
      <alignment vertical="center" wrapText="1"/>
    </xf>
    <xf numFmtId="0" fontId="31" fillId="4" borderId="0" xfId="21" applyFont="1" applyFill="1" applyAlignment="1">
      <alignment horizontal="right" vertical="center"/>
    </xf>
    <xf numFmtId="0" fontId="29" fillId="4" borderId="0" xfId="20" applyFont="1" applyFill="1" applyAlignment="1">
      <alignment horizontal="center" vertical="center" wrapText="1"/>
    </xf>
    <xf numFmtId="0" fontId="31" fillId="4" borderId="0" xfId="21" applyFont="1" applyFill="1" applyAlignment="1">
      <alignment horizontal="left" vertical="center"/>
    </xf>
    <xf numFmtId="0" fontId="32" fillId="4" borderId="0" xfId="20" applyFont="1" applyFill="1" applyAlignment="1">
      <alignment vertical="center" wrapText="1"/>
    </xf>
    <xf numFmtId="177" fontId="17" fillId="4" borderId="1" xfId="13" quotePrefix="1" applyNumberFormat="1" applyFont="1" applyFill="1" applyBorder="1" applyAlignment="1">
      <alignment horizontal="center" vertical="center"/>
    </xf>
    <xf numFmtId="176" fontId="34" fillId="0" borderId="9" xfId="13" quotePrefix="1" applyNumberFormat="1" applyFont="1" applyFill="1" applyBorder="1" applyAlignment="1">
      <alignment vertical="center"/>
    </xf>
    <xf numFmtId="176" fontId="34" fillId="0" borderId="13" xfId="13" quotePrefix="1" applyNumberFormat="1" applyFont="1" applyFill="1" applyBorder="1" applyAlignment="1">
      <alignment vertical="center"/>
    </xf>
    <xf numFmtId="176" fontId="34" fillId="0" borderId="15" xfId="13" quotePrefix="1" applyNumberFormat="1" applyFont="1" applyFill="1" applyBorder="1" applyAlignment="1">
      <alignment vertical="center"/>
    </xf>
    <xf numFmtId="0" fontId="35" fillId="0" borderId="1" xfId="0" applyFont="1" applyBorder="1" applyAlignment="1">
      <alignment horizontal="left" vertical="center" shrinkToFit="1"/>
    </xf>
    <xf numFmtId="0" fontId="0" fillId="0" borderId="1" xfId="0" applyBorder="1" applyAlignment="1">
      <alignment horizontal="right" vertical="center"/>
    </xf>
    <xf numFmtId="0" fontId="35" fillId="0" borderId="8" xfId="0" applyFont="1" applyBorder="1" applyAlignment="1">
      <alignment vertical="center" shrinkToFit="1"/>
    </xf>
    <xf numFmtId="0" fontId="0" fillId="0" borderId="3" xfId="0" applyBorder="1" applyAlignment="1">
      <alignment horizontal="right" vertical="center"/>
    </xf>
    <xf numFmtId="178" fontId="0" fillId="0" borderId="1" xfId="0" applyNumberFormat="1" applyBorder="1" applyAlignment="1">
      <alignment horizontal="right" vertical="center"/>
    </xf>
    <xf numFmtId="178" fontId="17" fillId="0" borderId="3" xfId="13" applyNumberFormat="1" applyFont="1" applyFill="1" applyBorder="1" applyAlignment="1">
      <alignment horizontal="right" vertical="center"/>
    </xf>
    <xf numFmtId="179" fontId="35" fillId="0" borderId="1" xfId="0" applyNumberFormat="1" applyFont="1" applyBorder="1" applyAlignment="1">
      <alignment horizontal="right" vertical="center" shrinkToFit="1"/>
    </xf>
    <xf numFmtId="179" fontId="1" fillId="0" borderId="1" xfId="14" applyNumberFormat="1" applyFont="1" applyFill="1" applyBorder="1" applyAlignment="1">
      <alignment horizontal="right" vertical="center" wrapText="1"/>
    </xf>
    <xf numFmtId="179" fontId="1" fillId="0" borderId="3" xfId="14" applyNumberFormat="1" applyFont="1" applyFill="1" applyBorder="1" applyAlignment="1">
      <alignment horizontal="right" vertical="center" wrapText="1"/>
    </xf>
    <xf numFmtId="0" fontId="29" fillId="4" borderId="0" xfId="20" applyFont="1" applyFill="1" applyBorder="1" applyAlignment="1">
      <alignment vertical="center" wrapText="1"/>
    </xf>
    <xf numFmtId="0" fontId="27" fillId="0" borderId="8" xfId="20" applyFont="1" applyBorder="1" applyAlignment="1">
      <alignment horizontal="center" vertical="center" wrapText="1"/>
    </xf>
    <xf numFmtId="0" fontId="0" fillId="0" borderId="3" xfId="20" applyFont="1" applyBorder="1" applyAlignment="1">
      <alignment horizontal="center" vertical="center" wrapText="1"/>
    </xf>
    <xf numFmtId="0" fontId="0" fillId="0" borderId="6" xfId="20" applyFont="1" applyBorder="1" applyAlignment="1">
      <alignment horizontal="center" vertical="center" wrapText="1"/>
    </xf>
    <xf numFmtId="178" fontId="17" fillId="5" borderId="2" xfId="14" applyNumberFormat="1" applyFont="1" applyFill="1" applyBorder="1" applyAlignment="1">
      <alignment vertical="center" wrapText="1"/>
    </xf>
    <xf numFmtId="178" fontId="1" fillId="0" borderId="0" xfId="14" applyNumberFormat="1" applyAlignment="1">
      <alignment vertical="center" wrapText="1"/>
    </xf>
    <xf numFmtId="178" fontId="1" fillId="0" borderId="1" xfId="14" applyNumberFormat="1" applyFont="1" applyFill="1" applyBorder="1" applyAlignment="1">
      <alignment horizontal="center" vertical="center" wrapText="1"/>
    </xf>
    <xf numFmtId="179" fontId="35" fillId="0" borderId="1" xfId="0" applyNumberFormat="1" applyFont="1" applyBorder="1" applyAlignment="1">
      <alignment horizontal="left" vertical="center" shrinkToFit="1"/>
    </xf>
    <xf numFmtId="0" fontId="35" fillId="0" borderId="8" xfId="0" applyFont="1" applyBorder="1" applyAlignment="1">
      <alignment horizontal="left" vertical="center" shrinkToFit="1"/>
    </xf>
    <xf numFmtId="0" fontId="1" fillId="0" borderId="1" xfId="14" applyFont="1" applyBorder="1" applyAlignment="1">
      <alignment horizontal="center" vertical="center" wrapText="1"/>
    </xf>
    <xf numFmtId="0" fontId="0" fillId="0" borderId="1" xfId="0" applyBorder="1" applyAlignment="1">
      <alignment horizontal="left" vertical="center"/>
    </xf>
    <xf numFmtId="176" fontId="17" fillId="4" borderId="2" xfId="13" quotePrefix="1" applyNumberFormat="1" applyFont="1" applyFill="1" applyBorder="1" applyAlignment="1">
      <alignment horizontal="center" vertical="center"/>
    </xf>
    <xf numFmtId="0" fontId="35" fillId="0" borderId="37" xfId="0" applyFont="1" applyBorder="1" applyAlignment="1">
      <alignment vertical="center" shrinkToFit="1"/>
    </xf>
    <xf numFmtId="0" fontId="35" fillId="0" borderId="11" xfId="0" applyFont="1" applyBorder="1" applyAlignment="1">
      <alignment horizontal="left" vertical="center" shrinkToFit="1"/>
    </xf>
    <xf numFmtId="178" fontId="17" fillId="5" borderId="17" xfId="14" applyNumberFormat="1" applyFont="1" applyFill="1" applyBorder="1" applyAlignment="1">
      <alignment vertical="center" wrapText="1"/>
    </xf>
    <xf numFmtId="178" fontId="1" fillId="5" borderId="0" xfId="14" applyNumberFormat="1" applyFont="1" applyFill="1" applyAlignment="1">
      <alignment vertical="center" wrapText="1"/>
    </xf>
    <xf numFmtId="176" fontId="34" fillId="0" borderId="6" xfId="13" applyNumberFormat="1" applyFont="1" applyFill="1" applyBorder="1" applyAlignment="1">
      <alignment horizontal="left" vertical="center"/>
    </xf>
    <xf numFmtId="49" fontId="27" fillId="4" borderId="3" xfId="13" applyNumberFormat="1" applyFont="1" applyFill="1" applyBorder="1" applyAlignment="1">
      <alignment horizontal="center" vertical="center" wrapText="1"/>
    </xf>
    <xf numFmtId="176" fontId="0" fillId="4" borderId="1" xfId="0" quotePrefix="1" applyNumberFormat="1" applyFill="1" applyBorder="1" applyAlignment="1">
      <alignment horizontal="center" vertical="center"/>
    </xf>
    <xf numFmtId="178" fontId="0" fillId="4" borderId="0" xfId="0" applyNumberFormat="1" applyFill="1" applyAlignment="1">
      <alignment horizontal="right" vertical="center"/>
    </xf>
    <xf numFmtId="178" fontId="5" fillId="4" borderId="0" xfId="13" applyNumberFormat="1" applyFont="1" applyFill="1" applyAlignment="1">
      <alignment horizontal="right" vertical="center"/>
    </xf>
    <xf numFmtId="178" fontId="5" fillId="4" borderId="0" xfId="0" applyNumberFormat="1" applyFont="1" applyFill="1" applyAlignment="1">
      <alignment horizontal="center" vertical="center"/>
    </xf>
    <xf numFmtId="178" fontId="1" fillId="4" borderId="1" xfId="0" quotePrefix="1" applyNumberFormat="1" applyFont="1" applyFill="1" applyBorder="1" applyAlignment="1">
      <alignment horizontal="center" vertical="center"/>
    </xf>
    <xf numFmtId="178" fontId="1" fillId="4" borderId="1" xfId="0" applyNumberFormat="1" applyFont="1" applyFill="1" applyBorder="1" applyAlignment="1">
      <alignment horizontal="center" vertical="center"/>
    </xf>
    <xf numFmtId="178" fontId="0" fillId="0" borderId="1" xfId="0" applyNumberFormat="1" applyFill="1" applyBorder="1" applyAlignment="1">
      <alignment horizontal="right" vertical="center"/>
    </xf>
    <xf numFmtId="178" fontId="0" fillId="0" borderId="0" xfId="0" applyNumberFormat="1" applyAlignment="1">
      <alignment horizontal="right" vertical="center"/>
    </xf>
    <xf numFmtId="178" fontId="0" fillId="4" borderId="1" xfId="0" quotePrefix="1" applyNumberFormat="1" applyFill="1" applyBorder="1" applyAlignment="1">
      <alignment horizontal="center" vertical="center"/>
    </xf>
    <xf numFmtId="178" fontId="35" fillId="0" borderId="1" xfId="0" applyNumberFormat="1" applyFont="1" applyBorder="1" applyAlignment="1">
      <alignment horizontal="right" vertical="center" shrinkToFit="1"/>
    </xf>
    <xf numFmtId="0" fontId="17" fillId="4" borderId="2" xfId="13" quotePrefix="1" applyNumberFormat="1" applyFont="1" applyFill="1" applyBorder="1" applyAlignment="1">
      <alignment horizontal="center" vertical="center"/>
    </xf>
    <xf numFmtId="178" fontId="17" fillId="4" borderId="1" xfId="13" quotePrefix="1" applyNumberFormat="1" applyFont="1" applyFill="1" applyBorder="1" applyAlignment="1">
      <alignment horizontal="center" vertical="center"/>
    </xf>
    <xf numFmtId="176" fontId="18" fillId="0" borderId="1" xfId="13" quotePrefix="1" applyNumberFormat="1" applyFont="1" applyFill="1" applyBorder="1" applyAlignment="1">
      <alignment horizontal="center" vertical="center"/>
    </xf>
    <xf numFmtId="176" fontId="17" fillId="0" borderId="1" xfId="13" applyNumberFormat="1" applyFont="1" applyFill="1" applyBorder="1" applyAlignment="1">
      <alignment horizontal="center" vertical="center"/>
    </xf>
    <xf numFmtId="178" fontId="17" fillId="4" borderId="3" xfId="13" quotePrefix="1" applyNumberFormat="1" applyFont="1" applyFill="1" applyBorder="1" applyAlignment="1">
      <alignment horizontal="center" vertical="center"/>
    </xf>
    <xf numFmtId="176" fontId="17" fillId="0" borderId="3" xfId="13" quotePrefix="1" applyNumberFormat="1" applyFont="1" applyFill="1" applyBorder="1" applyAlignment="1">
      <alignment vertical="center"/>
    </xf>
    <xf numFmtId="176" fontId="18" fillId="4" borderId="17" xfId="13" quotePrefix="1" applyNumberFormat="1" applyFont="1" applyFill="1" applyBorder="1" applyAlignment="1">
      <alignment horizontal="center" vertical="center"/>
    </xf>
    <xf numFmtId="176" fontId="18" fillId="4" borderId="2" xfId="13" quotePrefix="1" applyNumberFormat="1" applyFont="1" applyFill="1" applyBorder="1" applyAlignment="1">
      <alignment horizontal="center" vertical="center"/>
    </xf>
    <xf numFmtId="176" fontId="17" fillId="4" borderId="5" xfId="13" quotePrefix="1" applyNumberFormat="1" applyFont="1" applyFill="1" applyBorder="1" applyAlignment="1">
      <alignment horizontal="center" vertical="center"/>
    </xf>
    <xf numFmtId="178" fontId="1" fillId="4" borderId="3" xfId="0" applyNumberFormat="1" applyFont="1" applyFill="1" applyBorder="1" applyAlignment="1">
      <alignment horizontal="center" vertical="center"/>
    </xf>
    <xf numFmtId="178" fontId="0" fillId="0" borderId="3" xfId="0" applyNumberFormat="1" applyFill="1" applyBorder="1" applyAlignment="1">
      <alignment horizontal="right" vertical="center"/>
    </xf>
    <xf numFmtId="0" fontId="0" fillId="0" borderId="8" xfId="0" applyBorder="1" applyAlignment="1">
      <alignment horizontal="left" vertical="center"/>
    </xf>
    <xf numFmtId="178" fontId="0" fillId="0" borderId="3" xfId="0" applyNumberFormat="1" applyBorder="1" applyAlignment="1">
      <alignment horizontal="right" vertical="center"/>
    </xf>
    <xf numFmtId="0" fontId="0" fillId="0" borderId="17" xfId="0" applyBorder="1" applyAlignment="1">
      <alignment horizontal="left" vertical="center"/>
    </xf>
    <xf numFmtId="0" fontId="0" fillId="0" borderId="2" xfId="0" applyBorder="1" applyAlignment="1">
      <alignment horizontal="left" vertical="center"/>
    </xf>
    <xf numFmtId="178" fontId="0" fillId="0" borderId="2" xfId="0" applyNumberFormat="1" applyBorder="1" applyAlignment="1">
      <alignment horizontal="right" vertical="center"/>
    </xf>
    <xf numFmtId="178" fontId="0" fillId="0" borderId="5" xfId="0" applyNumberFormat="1" applyBorder="1" applyAlignment="1">
      <alignment horizontal="right" vertical="center"/>
    </xf>
    <xf numFmtId="176" fontId="0" fillId="0" borderId="3" xfId="0" applyNumberFormat="1" applyFill="1" applyBorder="1" applyAlignment="1">
      <alignment horizontal="right" vertical="center"/>
    </xf>
    <xf numFmtId="0" fontId="0" fillId="0" borderId="2" xfId="0" applyBorder="1" applyAlignment="1">
      <alignment horizontal="right" vertical="center"/>
    </xf>
    <xf numFmtId="0" fontId="0" fillId="0" borderId="5" xfId="0" applyBorder="1" applyAlignment="1">
      <alignment horizontal="right" vertical="center"/>
    </xf>
    <xf numFmtId="178" fontId="35" fillId="0" borderId="3" xfId="0" applyNumberFormat="1" applyFont="1" applyBorder="1" applyAlignment="1">
      <alignment horizontal="right" vertical="center" shrinkToFit="1"/>
    </xf>
    <xf numFmtId="178" fontId="35" fillId="0" borderId="34" xfId="0" applyNumberFormat="1" applyFont="1" applyBorder="1" applyAlignment="1">
      <alignment horizontal="right" vertical="center" shrinkToFit="1"/>
    </xf>
    <xf numFmtId="0" fontId="35" fillId="0" borderId="27" xfId="0" applyFont="1" applyBorder="1" applyAlignment="1">
      <alignment vertical="center" shrinkToFit="1"/>
    </xf>
    <xf numFmtId="0" fontId="35" fillId="0" borderId="39" xfId="0" applyFont="1" applyBorder="1" applyAlignment="1">
      <alignment vertical="center" shrinkToFit="1"/>
    </xf>
    <xf numFmtId="178" fontId="1" fillId="0" borderId="1" xfId="14" applyNumberFormat="1" applyFont="1" applyBorder="1" applyAlignment="1">
      <alignment horizontal="center" vertical="center" wrapText="1"/>
    </xf>
    <xf numFmtId="178" fontId="35" fillId="0" borderId="11" xfId="0" applyNumberFormat="1" applyFont="1" applyBorder="1" applyAlignment="1">
      <alignment horizontal="right" vertical="center" shrinkToFit="1"/>
    </xf>
    <xf numFmtId="178" fontId="1" fillId="0" borderId="41" xfId="14" applyNumberFormat="1" applyFont="1" applyBorder="1" applyAlignment="1">
      <alignment horizontal="center" vertical="center" wrapText="1"/>
    </xf>
    <xf numFmtId="178" fontId="1" fillId="0" borderId="42" xfId="14" applyNumberFormat="1" applyFont="1" applyBorder="1" applyAlignment="1">
      <alignment horizontal="center" vertical="center" wrapText="1"/>
    </xf>
    <xf numFmtId="178" fontId="36" fillId="5" borderId="7" xfId="14" applyNumberFormat="1" applyFont="1" applyFill="1" applyBorder="1" applyAlignment="1">
      <alignment vertical="center" wrapText="1"/>
    </xf>
    <xf numFmtId="178" fontId="36" fillId="5" borderId="5" xfId="14" applyNumberFormat="1" applyFont="1" applyFill="1" applyBorder="1" applyAlignment="1">
      <alignment vertical="center" wrapText="1"/>
    </xf>
    <xf numFmtId="178" fontId="36" fillId="5" borderId="2" xfId="14" applyNumberFormat="1" applyFont="1" applyFill="1" applyBorder="1" applyAlignment="1">
      <alignment vertical="center" wrapText="1"/>
    </xf>
    <xf numFmtId="0" fontId="16" fillId="0" borderId="0" xfId="13" applyFont="1" applyFill="1" applyAlignment="1">
      <alignment horizontal="center" vertical="center"/>
    </xf>
    <xf numFmtId="176" fontId="19" fillId="4" borderId="19" xfId="13" quotePrefix="1" applyNumberFormat="1" applyFont="1" applyFill="1" applyBorder="1" applyAlignment="1">
      <alignment horizontal="center" vertical="center"/>
    </xf>
    <xf numFmtId="176" fontId="19" fillId="4" borderId="20" xfId="13" quotePrefix="1" applyNumberFormat="1" applyFont="1" applyFill="1" applyBorder="1" applyAlignment="1">
      <alignment horizontal="center" vertical="center"/>
    </xf>
    <xf numFmtId="176" fontId="19" fillId="4" borderId="21" xfId="13" quotePrefix="1" applyNumberFormat="1" applyFont="1" applyFill="1" applyBorder="1" applyAlignment="1">
      <alignment horizontal="center" vertical="center"/>
    </xf>
    <xf numFmtId="0" fontId="3" fillId="0" borderId="22" xfId="13" applyFont="1" applyBorder="1" applyAlignment="1">
      <alignment horizontal="left" vertical="center" wrapText="1"/>
    </xf>
    <xf numFmtId="0" fontId="3" fillId="0" borderId="22" xfId="13" applyFont="1" applyBorder="1" applyAlignment="1">
      <alignment horizontal="left" vertical="center"/>
    </xf>
    <xf numFmtId="0" fontId="0" fillId="0" borderId="0" xfId="0" applyBorder="1" applyAlignment="1">
      <alignment horizontal="left" vertical="center" wrapText="1"/>
    </xf>
    <xf numFmtId="0" fontId="16" fillId="0" borderId="0" xfId="0" applyFont="1" applyFill="1" applyAlignment="1">
      <alignment horizontal="center" vertical="center"/>
    </xf>
    <xf numFmtId="176" fontId="0" fillId="4" borderId="21" xfId="0" quotePrefix="1" applyNumberFormat="1" applyFill="1" applyBorder="1" applyAlignment="1">
      <alignment horizontal="center" vertical="center" wrapText="1"/>
    </xf>
    <xf numFmtId="176" fontId="0" fillId="4" borderId="3" xfId="0" quotePrefix="1" applyNumberFormat="1" applyFill="1" applyBorder="1" applyAlignment="1">
      <alignment horizontal="center" vertical="center" wrapText="1"/>
    </xf>
    <xf numFmtId="176" fontId="0" fillId="4" borderId="20" xfId="0" quotePrefix="1" applyNumberFormat="1" applyFill="1" applyBorder="1" applyAlignment="1">
      <alignment horizontal="center" vertical="center" wrapText="1"/>
    </xf>
    <xf numFmtId="176" fontId="0" fillId="4" borderId="1" xfId="0" quotePrefix="1" applyNumberFormat="1" applyFill="1" applyBorder="1" applyAlignment="1">
      <alignment horizontal="center" vertical="center" wrapText="1"/>
    </xf>
    <xf numFmtId="176" fontId="24" fillId="4" borderId="8" xfId="0" applyNumberFormat="1" applyFont="1" applyFill="1" applyBorder="1" applyAlignment="1">
      <alignment horizontal="center" vertical="center" wrapText="1"/>
    </xf>
    <xf numFmtId="176" fontId="0" fillId="4" borderId="8" xfId="0" quotePrefix="1" applyNumberFormat="1" applyFill="1" applyBorder="1" applyAlignment="1">
      <alignment horizontal="center" vertical="center" wrapText="1"/>
    </xf>
    <xf numFmtId="176" fontId="0" fillId="4" borderId="19" xfId="0" quotePrefix="1" applyNumberFormat="1" applyFill="1" applyBorder="1" applyAlignment="1">
      <alignment horizontal="center" vertical="center" wrapText="1"/>
    </xf>
    <xf numFmtId="178" fontId="0" fillId="0" borderId="20" xfId="0" quotePrefix="1" applyNumberFormat="1" applyFill="1" applyBorder="1" applyAlignment="1">
      <alignment horizontal="center" vertical="center" wrapText="1"/>
    </xf>
    <xf numFmtId="178" fontId="0" fillId="0" borderId="1" xfId="0" quotePrefix="1" applyNumberFormat="1" applyFill="1" applyBorder="1" applyAlignment="1">
      <alignment horizontal="center" vertical="center" wrapText="1"/>
    </xf>
    <xf numFmtId="176" fontId="0" fillId="4" borderId="8" xfId="0" quotePrefix="1" applyNumberFormat="1" applyFill="1" applyBorder="1" applyAlignment="1">
      <alignment horizontal="center" vertical="center"/>
    </xf>
    <xf numFmtId="176" fontId="0" fillId="4" borderId="1" xfId="0" quotePrefix="1" applyNumberFormat="1" applyFill="1" applyBorder="1" applyAlignment="1">
      <alignment horizontal="center" vertical="center"/>
    </xf>
    <xf numFmtId="178" fontId="27" fillId="4" borderId="20" xfId="0" quotePrefix="1" applyNumberFormat="1" applyFont="1" applyFill="1" applyBorder="1" applyAlignment="1">
      <alignment horizontal="center" vertical="center" wrapText="1"/>
    </xf>
    <xf numFmtId="178" fontId="0" fillId="4" borderId="1" xfId="0" quotePrefix="1" applyNumberFormat="1" applyFill="1" applyBorder="1" applyAlignment="1">
      <alignment horizontal="center" vertical="center" wrapText="1"/>
    </xf>
    <xf numFmtId="49" fontId="0" fillId="4" borderId="8" xfId="0" quotePrefix="1" applyNumberFormat="1" applyFill="1" applyBorder="1" applyAlignment="1">
      <alignment horizontal="center" vertical="center"/>
    </xf>
    <xf numFmtId="49" fontId="0" fillId="4" borderId="1" xfId="0" quotePrefix="1" applyNumberFormat="1" applyFill="1" applyBorder="1" applyAlignment="1">
      <alignment horizontal="center" vertical="center"/>
    </xf>
    <xf numFmtId="178" fontId="1" fillId="4" borderId="25" xfId="0" quotePrefix="1" applyNumberFormat="1" applyFont="1" applyFill="1" applyBorder="1" applyAlignment="1">
      <alignment horizontal="center" vertical="center" wrapText="1"/>
    </xf>
    <xf numFmtId="178" fontId="1" fillId="4" borderId="26" xfId="0" quotePrefix="1" applyNumberFormat="1" applyFont="1" applyFill="1" applyBorder="1" applyAlignment="1">
      <alignment horizontal="center" vertical="center" wrapText="1"/>
    </xf>
    <xf numFmtId="178" fontId="1" fillId="4" borderId="16" xfId="0" quotePrefix="1" applyNumberFormat="1" applyFont="1" applyFill="1" applyBorder="1" applyAlignment="1">
      <alignment horizontal="center" vertical="center" wrapText="1"/>
    </xf>
    <xf numFmtId="178" fontId="1" fillId="4" borderId="25" xfId="0" applyNumberFormat="1" applyFont="1" applyFill="1" applyBorder="1" applyAlignment="1">
      <alignment horizontal="center" vertical="center" wrapText="1"/>
    </xf>
    <xf numFmtId="178" fontId="1" fillId="4" borderId="30" xfId="0" quotePrefix="1" applyNumberFormat="1" applyFont="1" applyFill="1" applyBorder="1" applyAlignment="1">
      <alignment horizontal="center" vertical="center" wrapText="1"/>
    </xf>
    <xf numFmtId="178" fontId="1" fillId="4" borderId="31" xfId="0" quotePrefix="1" applyNumberFormat="1" applyFont="1" applyFill="1" applyBorder="1" applyAlignment="1">
      <alignment horizontal="center" vertical="center" wrapText="1"/>
    </xf>
    <xf numFmtId="178" fontId="1" fillId="4" borderId="32" xfId="0" quotePrefix="1" applyNumberFormat="1" applyFont="1" applyFill="1" applyBorder="1" applyAlignment="1">
      <alignment horizontal="center" vertical="center" wrapText="1"/>
    </xf>
    <xf numFmtId="176" fontId="24" fillId="4" borderId="10" xfId="0" applyNumberFormat="1" applyFont="1" applyFill="1" applyBorder="1" applyAlignment="1">
      <alignment horizontal="center" vertical="center" wrapText="1"/>
    </xf>
    <xf numFmtId="176" fontId="0" fillId="4" borderId="28" xfId="0" quotePrefix="1" applyNumberFormat="1" applyFill="1" applyBorder="1" applyAlignment="1">
      <alignment horizontal="center" vertical="center" wrapText="1"/>
    </xf>
    <xf numFmtId="176" fontId="0" fillId="4" borderId="11" xfId="0" quotePrefix="1" applyNumberFormat="1" applyFill="1" applyBorder="1" applyAlignment="1">
      <alignment horizontal="center" vertical="center" wrapText="1"/>
    </xf>
    <xf numFmtId="176" fontId="0" fillId="4" borderId="16" xfId="0" quotePrefix="1" applyNumberFormat="1" applyFill="1" applyBorder="1" applyAlignment="1">
      <alignment horizontal="center" vertical="center" wrapText="1"/>
    </xf>
    <xf numFmtId="176" fontId="0" fillId="4" borderId="23" xfId="0" quotePrefix="1" applyNumberFormat="1" applyFill="1" applyBorder="1" applyAlignment="1">
      <alignment horizontal="center" vertical="center" wrapText="1"/>
    </xf>
    <xf numFmtId="176" fontId="0" fillId="4" borderId="24" xfId="0" quotePrefix="1" applyNumberFormat="1" applyFill="1" applyBorder="1" applyAlignment="1">
      <alignment horizontal="center" vertical="center" wrapText="1"/>
    </xf>
    <xf numFmtId="178" fontId="0" fillId="4" borderId="25" xfId="0" quotePrefix="1" applyNumberFormat="1" applyFill="1" applyBorder="1" applyAlignment="1">
      <alignment horizontal="center" vertical="center" wrapText="1"/>
    </xf>
    <xf numFmtId="178" fontId="0" fillId="4" borderId="26" xfId="0" quotePrefix="1" applyNumberFormat="1" applyFill="1" applyBorder="1" applyAlignment="1">
      <alignment horizontal="center" vertical="center" wrapText="1"/>
    </xf>
    <xf numFmtId="178" fontId="0" fillId="4" borderId="16" xfId="0" quotePrefix="1" applyNumberFormat="1" applyFill="1" applyBorder="1" applyAlignment="1">
      <alignment horizontal="center" vertical="center" wrapText="1"/>
    </xf>
    <xf numFmtId="176" fontId="19" fillId="4" borderId="33" xfId="13" quotePrefix="1" applyNumberFormat="1" applyFont="1" applyFill="1" applyBorder="1" applyAlignment="1">
      <alignment horizontal="center" vertical="center"/>
    </xf>
    <xf numFmtId="0" fontId="21" fillId="0" borderId="0" xfId="13" applyFont="1" applyBorder="1" applyAlignment="1">
      <alignment horizontal="left" vertical="center" wrapText="1"/>
    </xf>
    <xf numFmtId="0" fontId="3" fillId="0" borderId="0" xfId="13" applyFont="1" applyBorder="1" applyAlignment="1">
      <alignment horizontal="left" vertical="center"/>
    </xf>
    <xf numFmtId="0" fontId="0" fillId="0" borderId="0" xfId="14" applyFont="1" applyBorder="1" applyAlignment="1">
      <alignment horizontal="left" vertical="center" wrapText="1"/>
    </xf>
    <xf numFmtId="0" fontId="1" fillId="0" borderId="21" xfId="14" applyFont="1" applyFill="1" applyBorder="1" applyAlignment="1">
      <alignment horizontal="center" vertical="center" wrapText="1"/>
    </xf>
    <xf numFmtId="0" fontId="1" fillId="0" borderId="3" xfId="14" applyFont="1" applyFill="1" applyBorder="1" applyAlignment="1">
      <alignment horizontal="center" vertical="center" wrapText="1"/>
    </xf>
    <xf numFmtId="0" fontId="15" fillId="4" borderId="0" xfId="14" applyFont="1" applyFill="1" applyAlignment="1">
      <alignment horizontal="center" vertical="center" wrapText="1"/>
    </xf>
    <xf numFmtId="0" fontId="1" fillId="0" borderId="19" xfId="14" applyFont="1" applyBorder="1" applyAlignment="1">
      <alignment horizontal="center" vertical="center" wrapText="1"/>
    </xf>
    <xf numFmtId="0" fontId="1" fillId="0" borderId="20" xfId="14" applyFont="1" applyBorder="1" applyAlignment="1">
      <alignment horizontal="center" vertical="center" wrapText="1"/>
    </xf>
    <xf numFmtId="0" fontId="24" fillId="0" borderId="8" xfId="14" applyFont="1" applyBorder="1" applyAlignment="1">
      <alignment horizontal="center" vertical="center" wrapText="1"/>
    </xf>
    <xf numFmtId="0" fontId="1" fillId="0" borderId="8" xfId="14" applyFont="1" applyBorder="1" applyAlignment="1">
      <alignment horizontal="center" vertical="center" wrapText="1"/>
    </xf>
    <xf numFmtId="0" fontId="1" fillId="0" borderId="1" xfId="14" applyFont="1" applyBorder="1" applyAlignment="1">
      <alignment horizontal="center" vertical="center" wrapText="1"/>
    </xf>
    <xf numFmtId="0" fontId="0" fillId="0" borderId="20" xfId="14" applyFont="1" applyFill="1" applyBorder="1" applyAlignment="1">
      <alignment horizontal="center" vertical="center" wrapText="1"/>
    </xf>
    <xf numFmtId="0" fontId="1" fillId="0" borderId="1" xfId="14" applyFont="1" applyFill="1" applyBorder="1" applyAlignment="1">
      <alignment horizontal="center" vertical="center" wrapText="1"/>
    </xf>
    <xf numFmtId="0" fontId="1" fillId="0" borderId="20" xfId="14" applyFont="1" applyFill="1" applyBorder="1" applyAlignment="1">
      <alignment horizontal="center" vertical="center" wrapText="1"/>
    </xf>
    <xf numFmtId="0" fontId="27" fillId="0" borderId="0" xfId="20" applyFont="1" applyBorder="1" applyAlignment="1">
      <alignment horizontal="left" vertical="center" wrapText="1"/>
    </xf>
    <xf numFmtId="0" fontId="33" fillId="4" borderId="0" xfId="20" applyFont="1" applyFill="1" applyAlignment="1">
      <alignment horizontal="center" vertical="center" wrapText="1"/>
    </xf>
    <xf numFmtId="0" fontId="30" fillId="4" borderId="19" xfId="21" applyFont="1" applyFill="1" applyBorder="1" applyAlignment="1">
      <alignment horizontal="center" vertical="center"/>
    </xf>
    <xf numFmtId="0" fontId="30" fillId="4" borderId="20" xfId="21" applyFont="1" applyFill="1" applyBorder="1" applyAlignment="1">
      <alignment horizontal="center" vertical="center"/>
    </xf>
    <xf numFmtId="0" fontId="30" fillId="4" borderId="33" xfId="21" applyFont="1" applyFill="1" applyBorder="1" applyAlignment="1">
      <alignment horizontal="center" vertical="center"/>
    </xf>
    <xf numFmtId="0" fontId="30" fillId="4" borderId="21" xfId="21" applyFont="1" applyFill="1" applyBorder="1" applyAlignment="1">
      <alignment horizontal="center" vertical="center"/>
    </xf>
    <xf numFmtId="0" fontId="27" fillId="0" borderId="40" xfId="20" applyFont="1" applyBorder="1" applyAlignment="1">
      <alignment horizontal="center" vertical="center" wrapText="1"/>
    </xf>
    <xf numFmtId="0" fontId="27" fillId="0" borderId="41" xfId="20" applyFont="1" applyBorder="1" applyAlignment="1">
      <alignment horizontal="center" vertical="center" wrapText="1"/>
    </xf>
    <xf numFmtId="0" fontId="27" fillId="0" borderId="43" xfId="20" applyFont="1" applyFill="1" applyBorder="1" applyAlignment="1">
      <alignment horizontal="center" vertical="center" wrapText="1"/>
    </xf>
    <xf numFmtId="0" fontId="27" fillId="0" borderId="41" xfId="20" applyFont="1" applyFill="1" applyBorder="1" applyAlignment="1">
      <alignment horizontal="center" vertical="center" wrapText="1"/>
    </xf>
    <xf numFmtId="0" fontId="17" fillId="0" borderId="34" xfId="14" applyFont="1" applyFill="1" applyBorder="1" applyAlignment="1">
      <alignment horizontal="center" vertical="center" wrapText="1"/>
    </xf>
    <xf numFmtId="0" fontId="17" fillId="0" borderId="32" xfId="14" applyFont="1" applyFill="1" applyBorder="1" applyAlignment="1">
      <alignment horizontal="center" vertical="center" wrapText="1"/>
    </xf>
    <xf numFmtId="0" fontId="27" fillId="0" borderId="22" xfId="14" applyFont="1" applyBorder="1" applyAlignment="1">
      <alignment horizontal="left" vertical="center" wrapText="1"/>
    </xf>
    <xf numFmtId="0" fontId="1" fillId="0" borderId="22" xfId="14" applyFont="1" applyBorder="1" applyAlignment="1">
      <alignment horizontal="left" vertical="center"/>
    </xf>
    <xf numFmtId="0" fontId="34" fillId="0" borderId="23" xfId="14" applyFont="1" applyFill="1" applyBorder="1" applyAlignment="1">
      <alignment horizontal="center" vertical="center" wrapText="1"/>
    </xf>
    <xf numFmtId="0" fontId="17" fillId="0" borderId="24" xfId="14" applyFont="1" applyFill="1" applyBorder="1" applyAlignment="1">
      <alignment horizontal="center" vertical="center" wrapText="1"/>
    </xf>
    <xf numFmtId="0" fontId="17" fillId="0" borderId="35" xfId="14" applyFont="1" applyFill="1" applyBorder="1" applyAlignment="1">
      <alignment horizontal="center" vertical="center" wrapText="1"/>
    </xf>
    <xf numFmtId="0" fontId="34" fillId="0" borderId="33" xfId="14" applyFont="1" applyFill="1" applyBorder="1" applyAlignment="1">
      <alignment horizontal="center" vertical="center" wrapText="1"/>
    </xf>
    <xf numFmtId="0" fontId="17" fillId="0" borderId="36" xfId="14" applyFont="1" applyFill="1" applyBorder="1" applyAlignment="1">
      <alignment horizontal="center" vertical="center" wrapText="1"/>
    </xf>
    <xf numFmtId="0" fontId="17" fillId="0" borderId="37" xfId="14" applyFont="1" applyFill="1" applyBorder="1" applyAlignment="1">
      <alignment horizontal="center" vertical="center" wrapText="1"/>
    </xf>
    <xf numFmtId="0" fontId="17" fillId="0" borderId="38" xfId="14" applyFont="1" applyFill="1" applyBorder="1" applyAlignment="1">
      <alignment horizontal="center" vertical="center" wrapText="1"/>
    </xf>
    <xf numFmtId="0" fontId="17" fillId="0" borderId="11" xfId="14" applyFont="1" applyFill="1" applyBorder="1" applyAlignment="1">
      <alignment horizontal="center" vertical="center" wrapText="1"/>
    </xf>
    <xf numFmtId="0" fontId="17" fillId="0" borderId="16" xfId="14" applyFont="1" applyFill="1" applyBorder="1" applyAlignment="1">
      <alignment horizontal="center" vertical="center" wrapText="1"/>
    </xf>
    <xf numFmtId="0" fontId="17" fillId="0" borderId="6" xfId="14" applyFont="1" applyFill="1" applyBorder="1" applyAlignment="1">
      <alignment horizontal="center" vertical="center" wrapText="1"/>
    </xf>
    <xf numFmtId="0" fontId="17" fillId="0" borderId="18" xfId="14" applyFont="1" applyFill="1" applyBorder="1" applyAlignment="1">
      <alignment horizontal="center" vertical="center" wrapText="1"/>
    </xf>
    <xf numFmtId="0" fontId="17" fillId="0" borderId="27" xfId="14" applyFont="1" applyFill="1" applyBorder="1" applyAlignment="1">
      <alignment horizontal="center" vertical="center" wrapText="1"/>
    </xf>
    <xf numFmtId="0" fontId="17" fillId="0" borderId="1" xfId="14" applyFont="1" applyFill="1" applyBorder="1" applyAlignment="1">
      <alignment horizontal="center" vertical="center" wrapText="1"/>
    </xf>
    <xf numFmtId="0" fontId="17" fillId="0" borderId="39" xfId="14" applyFont="1" applyFill="1" applyBorder="1" applyAlignment="1">
      <alignment horizontal="center" vertical="center" wrapText="1"/>
    </xf>
    <xf numFmtId="0" fontId="17" fillId="0" borderId="29" xfId="14" applyFont="1" applyFill="1" applyBorder="1" applyAlignment="1">
      <alignment horizontal="center" vertical="center" wrapText="1"/>
    </xf>
    <xf numFmtId="0" fontId="24" fillId="0" borderId="0" xfId="14" applyFont="1" applyBorder="1" applyAlignment="1">
      <alignment horizontal="left" vertical="center" wrapText="1"/>
    </xf>
    <xf numFmtId="0" fontId="1" fillId="0" borderId="0" xfId="14" applyFont="1" applyBorder="1" applyAlignment="1">
      <alignment horizontal="left" vertical="center"/>
    </xf>
    <xf numFmtId="0" fontId="23" fillId="4" borderId="0" xfId="14" applyFont="1" applyFill="1" applyAlignment="1">
      <alignment horizontal="center" vertical="center" wrapText="1"/>
    </xf>
    <xf numFmtId="0" fontId="0" fillId="0" borderId="21" xfId="14" applyFont="1" applyFill="1" applyBorder="1" applyAlignment="1">
      <alignment horizontal="center" vertical="center" wrapText="1"/>
    </xf>
    <xf numFmtId="0" fontId="0" fillId="0" borderId="1" xfId="14" applyFont="1" applyFill="1" applyBorder="1" applyAlignment="1">
      <alignment horizontal="center" vertical="center" wrapText="1"/>
    </xf>
  </cellXfs>
  <cellStyles count="22">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_2007年行政单位基层表样表" xfId="13"/>
    <cellStyle name="常规_2007年行政单位基层表样表 2" xfId="21"/>
    <cellStyle name="常规_事业单位部门决算报表（讨论稿） 2" xfId="14"/>
    <cellStyle name="常规_事业单位部门决算报表（讨论稿） 2 2" xfId="20"/>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样式 1" xfId="19"/>
  </cellStyles>
  <dxfs count="0"/>
  <tableStyles count="0" defaultTableStyle="TableStyleMedium9" defaultPivotStyle="PivotStyleLight16"/>
  <colors>
    <mruColors>
      <color rgb="FF3333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topLeftCell="A7" zoomScale="85" zoomScaleNormal="85" zoomScaleSheetLayoutView="100" workbookViewId="0">
      <selection activeCell="J27" sqref="J27"/>
    </sheetView>
  </sheetViews>
  <sheetFormatPr defaultRowHeight="14.25"/>
  <cols>
    <col min="1" max="1" width="30.625" style="5" customWidth="1"/>
    <col min="2" max="2" width="6.125" style="5" customWidth="1"/>
    <col min="3" max="3" width="15.625" style="5" customWidth="1"/>
    <col min="4" max="4" width="31" style="5" customWidth="1"/>
    <col min="5" max="5" width="3.75" style="5" customWidth="1"/>
    <col min="6" max="6" width="15.625" style="5" customWidth="1"/>
    <col min="7" max="7" width="9" style="4"/>
    <col min="8" max="16384" width="9" style="5"/>
  </cols>
  <sheetData>
    <row r="1" spans="1:7">
      <c r="A1" s="28"/>
    </row>
    <row r="2" spans="1:7" s="2" customFormat="1" ht="18" customHeight="1">
      <c r="A2" s="147" t="s">
        <v>64</v>
      </c>
      <c r="B2" s="147"/>
      <c r="C2" s="147"/>
      <c r="D2" s="147"/>
      <c r="E2" s="147"/>
      <c r="F2" s="147"/>
      <c r="G2" s="1"/>
    </row>
    <row r="3" spans="1:7" ht="9.9499999999999993" customHeight="1">
      <c r="A3" s="3"/>
      <c r="B3" s="3"/>
      <c r="C3" s="3"/>
      <c r="D3" s="3"/>
      <c r="E3" s="3"/>
      <c r="F3" s="26" t="s">
        <v>34</v>
      </c>
    </row>
    <row r="4" spans="1:7" ht="15" customHeight="1" thickBot="1">
      <c r="A4" s="6" t="s">
        <v>113</v>
      </c>
      <c r="B4" s="3"/>
      <c r="C4" s="3"/>
      <c r="D4" s="3"/>
      <c r="E4" s="3"/>
      <c r="F4" s="26" t="s">
        <v>33</v>
      </c>
    </row>
    <row r="5" spans="1:7" s="8" customFormat="1" ht="21.95" customHeight="1">
      <c r="A5" s="148" t="s">
        <v>0</v>
      </c>
      <c r="B5" s="149"/>
      <c r="C5" s="149"/>
      <c r="D5" s="149" t="s">
        <v>1</v>
      </c>
      <c r="E5" s="149"/>
      <c r="F5" s="150"/>
      <c r="G5" s="7"/>
    </row>
    <row r="6" spans="1:7" s="8" customFormat="1" ht="21.95" customHeight="1">
      <c r="A6" s="50" t="s">
        <v>2</v>
      </c>
      <c r="B6" s="55" t="s">
        <v>3</v>
      </c>
      <c r="C6" s="52" t="s">
        <v>4</v>
      </c>
      <c r="D6" s="51" t="s">
        <v>2</v>
      </c>
      <c r="E6" s="55" t="s">
        <v>3</v>
      </c>
      <c r="F6" s="53" t="s">
        <v>4</v>
      </c>
      <c r="G6" s="7"/>
    </row>
    <row r="7" spans="1:7" s="8" customFormat="1" ht="21.95" customHeight="1">
      <c r="A7" s="50" t="s">
        <v>5</v>
      </c>
      <c r="B7" s="52"/>
      <c r="C7" s="51" t="s">
        <v>6</v>
      </c>
      <c r="D7" s="51" t="s">
        <v>5</v>
      </c>
      <c r="E7" s="52"/>
      <c r="F7" s="54" t="s">
        <v>7</v>
      </c>
      <c r="G7" s="7"/>
    </row>
    <row r="8" spans="1:7" s="8" customFormat="1" ht="21.95" customHeight="1">
      <c r="A8" s="31" t="s">
        <v>47</v>
      </c>
      <c r="B8" s="30" t="s">
        <v>6</v>
      </c>
      <c r="C8" s="32">
        <v>11974.543192000001</v>
      </c>
      <c r="D8" s="33" t="s">
        <v>66</v>
      </c>
      <c r="E8" s="75">
        <v>11</v>
      </c>
      <c r="F8" s="35">
        <v>508.68847599999998</v>
      </c>
      <c r="G8" s="7"/>
    </row>
    <row r="9" spans="1:7" s="8" customFormat="1" ht="21.95" customHeight="1">
      <c r="A9" s="36" t="s">
        <v>48</v>
      </c>
      <c r="B9" s="30" t="s">
        <v>7</v>
      </c>
      <c r="C9" s="32"/>
      <c r="D9" s="33" t="s">
        <v>67</v>
      </c>
      <c r="E9" s="75">
        <v>12</v>
      </c>
      <c r="F9" s="35">
        <v>0</v>
      </c>
      <c r="G9" s="7"/>
    </row>
    <row r="10" spans="1:7" s="8" customFormat="1" ht="21.95" customHeight="1">
      <c r="A10" s="36" t="s">
        <v>49</v>
      </c>
      <c r="B10" s="30" t="s">
        <v>8</v>
      </c>
      <c r="C10" s="32"/>
      <c r="D10" s="33" t="s">
        <v>68</v>
      </c>
      <c r="E10" s="75">
        <v>13</v>
      </c>
      <c r="F10" s="35">
        <v>0</v>
      </c>
      <c r="G10" s="7"/>
    </row>
    <row r="11" spans="1:7" s="8" customFormat="1" ht="21.95" customHeight="1">
      <c r="A11" s="36" t="s">
        <v>50</v>
      </c>
      <c r="B11" s="30" t="s">
        <v>9</v>
      </c>
      <c r="C11" s="32"/>
      <c r="D11" s="33" t="s">
        <v>69</v>
      </c>
      <c r="E11" s="75">
        <v>14</v>
      </c>
      <c r="F11" s="35">
        <v>240.109083</v>
      </c>
      <c r="G11" s="7"/>
    </row>
    <row r="12" spans="1:7" s="8" customFormat="1" ht="21.95" customHeight="1">
      <c r="A12" s="36" t="s">
        <v>62</v>
      </c>
      <c r="B12" s="30" t="s">
        <v>10</v>
      </c>
      <c r="C12" s="32"/>
      <c r="D12" s="33" t="s">
        <v>70</v>
      </c>
      <c r="E12" s="75">
        <v>15</v>
      </c>
      <c r="F12" s="35">
        <v>4197.4537</v>
      </c>
      <c r="G12" s="7"/>
    </row>
    <row r="13" spans="1:7" s="8" customFormat="1" ht="21.95" customHeight="1">
      <c r="A13" s="36" t="s">
        <v>51</v>
      </c>
      <c r="B13" s="30" t="s">
        <v>11</v>
      </c>
      <c r="C13" s="32">
        <v>70.847999999999999</v>
      </c>
      <c r="D13" s="33" t="s">
        <v>71</v>
      </c>
      <c r="E13" s="75">
        <v>16</v>
      </c>
      <c r="F13" s="35">
        <v>200</v>
      </c>
      <c r="G13" s="7"/>
    </row>
    <row r="14" spans="1:7" s="8" customFormat="1" ht="21.95" customHeight="1">
      <c r="A14" s="36"/>
      <c r="B14" s="30"/>
      <c r="D14" s="33" t="s">
        <v>114</v>
      </c>
      <c r="E14" s="75">
        <v>17</v>
      </c>
      <c r="F14" s="35">
        <v>24.320739</v>
      </c>
      <c r="G14" s="7"/>
    </row>
    <row r="15" spans="1:7" s="8" customFormat="1" ht="21.95" customHeight="1">
      <c r="A15" s="36"/>
      <c r="B15" s="30"/>
      <c r="C15" s="32"/>
      <c r="D15" s="33" t="s">
        <v>115</v>
      </c>
      <c r="E15" s="75">
        <v>18</v>
      </c>
      <c r="F15" s="35">
        <v>1896.3949</v>
      </c>
      <c r="G15" s="7"/>
    </row>
    <row r="16" spans="1:7" s="8" customFormat="1" ht="21.95" customHeight="1">
      <c r="A16" s="36"/>
      <c r="B16" s="30"/>
      <c r="C16" s="32"/>
      <c r="D16" s="33" t="s">
        <v>116</v>
      </c>
      <c r="E16" s="75">
        <v>19</v>
      </c>
      <c r="F16" s="35">
        <v>1517.666058</v>
      </c>
      <c r="G16" s="7"/>
    </row>
    <row r="17" spans="1:7" s="8" customFormat="1" ht="21.95" customHeight="1">
      <c r="A17" s="36"/>
      <c r="B17" s="30"/>
      <c r="C17" s="32"/>
      <c r="D17" s="33" t="s">
        <v>117</v>
      </c>
      <c r="E17" s="75">
        <v>20</v>
      </c>
      <c r="F17" s="35">
        <v>114</v>
      </c>
      <c r="G17" s="7"/>
    </row>
    <row r="18" spans="1:7" s="8" customFormat="1" ht="21.95" customHeight="1">
      <c r="A18" s="36"/>
      <c r="B18" s="30"/>
      <c r="C18" s="32"/>
      <c r="D18" s="33" t="s">
        <v>118</v>
      </c>
      <c r="E18" s="75">
        <v>21</v>
      </c>
      <c r="F18" s="35">
        <v>1606.8522399999999</v>
      </c>
      <c r="G18" s="7"/>
    </row>
    <row r="19" spans="1:7" s="8" customFormat="1" ht="21.95" customHeight="1">
      <c r="A19" s="36"/>
      <c r="B19" s="30"/>
      <c r="C19" s="32"/>
      <c r="D19" s="33" t="s">
        <v>119</v>
      </c>
      <c r="E19" s="75">
        <v>22</v>
      </c>
      <c r="F19" s="35">
        <v>1567.695598</v>
      </c>
      <c r="G19" s="7"/>
    </row>
    <row r="20" spans="1:7" s="8" customFormat="1" ht="21.95" customHeight="1">
      <c r="A20" s="36"/>
      <c r="B20" s="30"/>
      <c r="C20" s="32"/>
      <c r="D20" s="33" t="s">
        <v>120</v>
      </c>
      <c r="E20" s="75">
        <v>23</v>
      </c>
      <c r="F20" s="35">
        <v>0</v>
      </c>
      <c r="G20" s="7"/>
    </row>
    <row r="21" spans="1:7" s="8" customFormat="1" ht="21.95" customHeight="1">
      <c r="A21" s="36"/>
      <c r="B21" s="30"/>
      <c r="C21" s="32"/>
      <c r="D21" s="33" t="s">
        <v>121</v>
      </c>
      <c r="E21" s="75">
        <v>24</v>
      </c>
      <c r="F21" s="35">
        <v>0</v>
      </c>
      <c r="G21" s="7"/>
    </row>
    <row r="22" spans="1:7" s="8" customFormat="1" ht="21.95" customHeight="1">
      <c r="A22" s="36"/>
      <c r="B22" s="30"/>
      <c r="C22" s="32"/>
      <c r="D22" s="33" t="s">
        <v>122</v>
      </c>
      <c r="E22" s="75">
        <v>25</v>
      </c>
      <c r="F22" s="35">
        <v>30.532397999999997</v>
      </c>
      <c r="G22" s="7"/>
    </row>
    <row r="23" spans="1:7" s="8" customFormat="1" ht="21.95" customHeight="1">
      <c r="A23" s="36"/>
      <c r="B23" s="30"/>
      <c r="C23" s="32"/>
      <c r="D23" s="33" t="s">
        <v>123</v>
      </c>
      <c r="E23" s="75">
        <v>26</v>
      </c>
      <c r="F23" s="35">
        <v>0</v>
      </c>
      <c r="G23" s="7"/>
    </row>
    <row r="24" spans="1:7" s="8" customFormat="1" ht="21.95" customHeight="1">
      <c r="A24" s="36"/>
      <c r="B24" s="30"/>
      <c r="C24" s="32"/>
      <c r="D24" s="33" t="s">
        <v>124</v>
      </c>
      <c r="E24" s="75">
        <v>27</v>
      </c>
      <c r="F24" s="35">
        <v>0</v>
      </c>
      <c r="G24" s="7"/>
    </row>
    <row r="25" spans="1:7" s="8" customFormat="1" ht="21.95" customHeight="1">
      <c r="A25" s="36"/>
      <c r="B25" s="30"/>
      <c r="C25" s="32"/>
      <c r="D25" s="33" t="s">
        <v>125</v>
      </c>
      <c r="E25" s="75">
        <v>28</v>
      </c>
      <c r="F25" s="35">
        <v>0</v>
      </c>
      <c r="G25" s="7"/>
    </row>
    <row r="26" spans="1:7" s="8" customFormat="1" ht="21.95" customHeight="1">
      <c r="A26" s="36"/>
      <c r="B26" s="30"/>
      <c r="C26" s="32"/>
      <c r="D26" s="33" t="s">
        <v>126</v>
      </c>
      <c r="E26" s="75">
        <v>29</v>
      </c>
      <c r="F26" s="35">
        <v>0</v>
      </c>
      <c r="G26" s="7"/>
    </row>
    <row r="27" spans="1:7" s="8" customFormat="1" ht="21.95" customHeight="1">
      <c r="A27" s="36"/>
      <c r="B27" s="30"/>
      <c r="C27" s="32"/>
      <c r="D27" s="33" t="s">
        <v>127</v>
      </c>
      <c r="E27" s="75">
        <v>30</v>
      </c>
      <c r="F27" s="35">
        <v>0</v>
      </c>
      <c r="G27" s="7"/>
    </row>
    <row r="28" spans="1:7" s="8" customFormat="1" ht="21.95" customHeight="1">
      <c r="A28" s="36"/>
      <c r="B28" s="30"/>
      <c r="C28" s="32"/>
      <c r="D28" s="33" t="s">
        <v>128</v>
      </c>
      <c r="E28" s="75">
        <v>31</v>
      </c>
      <c r="F28" s="35">
        <v>141.678</v>
      </c>
      <c r="G28" s="7"/>
    </row>
    <row r="29" spans="1:7" s="8" customFormat="1" ht="21.95" customHeight="1">
      <c r="A29" s="36"/>
      <c r="B29" s="30"/>
      <c r="C29" s="32"/>
      <c r="D29" s="33" t="s">
        <v>129</v>
      </c>
      <c r="E29" s="75">
        <v>32</v>
      </c>
      <c r="F29" s="35"/>
      <c r="G29" s="7"/>
    </row>
    <row r="30" spans="1:7" s="8" customFormat="1" ht="21.95" customHeight="1">
      <c r="A30" s="36"/>
      <c r="B30" s="30"/>
      <c r="C30" s="32"/>
      <c r="D30" s="33" t="s">
        <v>130</v>
      </c>
      <c r="E30" s="75">
        <v>33</v>
      </c>
      <c r="F30" s="35"/>
      <c r="G30" s="7"/>
    </row>
    <row r="31" spans="1:7" s="8" customFormat="1" ht="21.95" customHeight="1">
      <c r="A31" s="37"/>
      <c r="B31" s="30"/>
      <c r="C31" s="38"/>
      <c r="D31" s="39"/>
      <c r="E31" s="30"/>
      <c r="F31" s="40"/>
      <c r="G31" s="7"/>
    </row>
    <row r="32" spans="1:7" s="8" customFormat="1" ht="21.95" customHeight="1">
      <c r="A32" s="41" t="s">
        <v>12</v>
      </c>
      <c r="B32" s="75">
        <v>7</v>
      </c>
      <c r="C32" s="32">
        <f>SUM(C8:C31)</f>
        <v>12045.391192000001</v>
      </c>
      <c r="D32" s="42" t="s">
        <v>13</v>
      </c>
      <c r="E32" s="75">
        <v>34</v>
      </c>
      <c r="F32" s="76">
        <f>SUM(F8:F31)</f>
        <v>12045.391191999999</v>
      </c>
      <c r="G32" s="7"/>
    </row>
    <row r="33" spans="1:7" s="8" customFormat="1" ht="21.95" customHeight="1">
      <c r="A33" s="37" t="s">
        <v>52</v>
      </c>
      <c r="B33" s="75">
        <v>8</v>
      </c>
      <c r="C33" s="32"/>
      <c r="D33" s="43" t="s">
        <v>53</v>
      </c>
      <c r="E33" s="75">
        <v>35</v>
      </c>
      <c r="F33" s="76"/>
      <c r="G33" s="7"/>
    </row>
    <row r="34" spans="1:7" s="8" customFormat="1" ht="21.95" customHeight="1">
      <c r="A34" s="37" t="s">
        <v>65</v>
      </c>
      <c r="B34" s="75">
        <v>9</v>
      </c>
      <c r="C34" s="32"/>
      <c r="D34" s="104" t="s">
        <v>54</v>
      </c>
      <c r="E34" s="75">
        <v>36</v>
      </c>
      <c r="F34" s="76"/>
      <c r="G34" s="7"/>
    </row>
    <row r="35" spans="1:7" s="8" customFormat="1" ht="21.95" customHeight="1">
      <c r="A35" s="44"/>
      <c r="B35" s="75"/>
      <c r="C35" s="45"/>
      <c r="D35" s="46"/>
      <c r="E35" s="75"/>
      <c r="F35" s="77"/>
      <c r="G35" s="7"/>
    </row>
    <row r="36" spans="1:7" ht="21.95" customHeight="1" thickBot="1">
      <c r="A36" s="47" t="s">
        <v>14</v>
      </c>
      <c r="B36" s="75">
        <v>10</v>
      </c>
      <c r="C36" s="48">
        <f>C32+C33+C34</f>
        <v>12045.391192000001</v>
      </c>
      <c r="D36" s="49" t="s">
        <v>14</v>
      </c>
      <c r="E36" s="75">
        <v>37</v>
      </c>
      <c r="F36" s="78">
        <f>F32+F34</f>
        <v>12045.391191999999</v>
      </c>
    </row>
    <row r="37" spans="1:7" ht="29.25" customHeight="1">
      <c r="A37" s="151" t="s">
        <v>74</v>
      </c>
      <c r="B37" s="152"/>
      <c r="C37" s="152"/>
      <c r="D37" s="152"/>
      <c r="E37" s="152"/>
      <c r="F37" s="152"/>
    </row>
  </sheetData>
  <mergeCells count="4">
    <mergeCell ref="A2:F2"/>
    <mergeCell ref="A5:C5"/>
    <mergeCell ref="D5:F5"/>
    <mergeCell ref="A37:F37"/>
  </mergeCells>
  <phoneticPr fontId="2" type="noConversion"/>
  <printOptions horizontalCentered="1"/>
  <pageMargins left="0.35433070866141736" right="0.35433070866141736" top="0.59055118110236227" bottom="0.78740157480314965" header="0.51181102362204722" footer="0.19685039370078741"/>
  <pageSetup paperSize="9" scale="61" orientation="landscape" horizontalDpi="300" verticalDpi="300" r:id="rId1"/>
  <headerFooter alignWithMargins="0">
    <oddFooter>&amp;C第 &amp;P 页</oddFooter>
  </headerFooter>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dimension ref="A1:I161"/>
  <sheetViews>
    <sheetView zoomScale="85" zoomScaleNormal="85" zoomScaleSheetLayoutView="160" workbookViewId="0">
      <selection activeCell="L18" sqref="L18"/>
    </sheetView>
  </sheetViews>
  <sheetFormatPr defaultRowHeight="14.25"/>
  <cols>
    <col min="1" max="1" width="12" style="11" customWidth="1"/>
    <col min="2" max="2" width="28" style="11" customWidth="1"/>
    <col min="3" max="4" width="10.125" style="113" customWidth="1"/>
    <col min="5" max="7" width="4.875" style="11" customWidth="1"/>
    <col min="8" max="8" width="5.625" style="11" customWidth="1"/>
    <col min="9" max="9" width="7.375" style="11" customWidth="1"/>
    <col min="10" max="16384" width="9" style="11"/>
  </cols>
  <sheetData>
    <row r="1" spans="1:9" s="9" customFormat="1" ht="21.75">
      <c r="A1" s="154" t="s">
        <v>72</v>
      </c>
      <c r="B1" s="154"/>
      <c r="C1" s="154"/>
      <c r="D1" s="154"/>
      <c r="E1" s="154"/>
      <c r="F1" s="154"/>
      <c r="G1" s="154"/>
      <c r="H1" s="154"/>
      <c r="I1" s="154"/>
    </row>
    <row r="2" spans="1:9">
      <c r="A2" s="10"/>
      <c r="B2" s="10"/>
      <c r="C2" s="107"/>
      <c r="D2" s="107"/>
      <c r="E2" s="10"/>
      <c r="F2" s="10"/>
      <c r="G2" s="10"/>
      <c r="H2" s="10"/>
      <c r="I2" s="26" t="s">
        <v>35</v>
      </c>
    </row>
    <row r="3" spans="1:9" ht="15" thickBot="1">
      <c r="A3" s="6" t="s">
        <v>113</v>
      </c>
      <c r="B3" s="10"/>
      <c r="C3" s="107"/>
      <c r="D3" s="107"/>
      <c r="E3" s="12"/>
      <c r="F3" s="10"/>
      <c r="G3" s="10"/>
      <c r="H3" s="10"/>
      <c r="I3" s="26" t="s">
        <v>32</v>
      </c>
    </row>
    <row r="4" spans="1:9" s="13" customFormat="1" ht="22.5" customHeight="1">
      <c r="A4" s="161" t="s">
        <v>15</v>
      </c>
      <c r="B4" s="157"/>
      <c r="C4" s="166" t="s">
        <v>289</v>
      </c>
      <c r="D4" s="162" t="s">
        <v>39</v>
      </c>
      <c r="E4" s="157" t="s">
        <v>16</v>
      </c>
      <c r="F4" s="157" t="s">
        <v>17</v>
      </c>
      <c r="G4" s="157" t="s">
        <v>18</v>
      </c>
      <c r="H4" s="157" t="s">
        <v>63</v>
      </c>
      <c r="I4" s="155" t="s">
        <v>291</v>
      </c>
    </row>
    <row r="5" spans="1:9" s="13" customFormat="1" ht="22.5" customHeight="1">
      <c r="A5" s="159" t="s">
        <v>91</v>
      </c>
      <c r="B5" s="158" t="s">
        <v>19</v>
      </c>
      <c r="C5" s="167"/>
      <c r="D5" s="163"/>
      <c r="E5" s="158"/>
      <c r="F5" s="158"/>
      <c r="G5" s="158"/>
      <c r="H5" s="158"/>
      <c r="I5" s="156"/>
    </row>
    <row r="6" spans="1:9" s="13" customFormat="1" ht="22.5" customHeight="1">
      <c r="A6" s="160"/>
      <c r="B6" s="158"/>
      <c r="C6" s="167"/>
      <c r="D6" s="163"/>
      <c r="E6" s="158"/>
      <c r="F6" s="158"/>
      <c r="G6" s="158"/>
      <c r="H6" s="158"/>
      <c r="I6" s="156"/>
    </row>
    <row r="7" spans="1:9" ht="22.5" customHeight="1">
      <c r="A7" s="164" t="s">
        <v>20</v>
      </c>
      <c r="B7" s="165"/>
      <c r="C7" s="114" t="s">
        <v>6</v>
      </c>
      <c r="D7" s="114" t="s">
        <v>7</v>
      </c>
      <c r="E7" s="106" t="s">
        <v>8</v>
      </c>
      <c r="F7" s="106" t="s">
        <v>9</v>
      </c>
      <c r="G7" s="106" t="s">
        <v>10</v>
      </c>
      <c r="H7" s="106" t="s">
        <v>11</v>
      </c>
      <c r="I7" s="29" t="s">
        <v>38</v>
      </c>
    </row>
    <row r="8" spans="1:9" ht="22.5" customHeight="1">
      <c r="A8" s="164" t="s">
        <v>14</v>
      </c>
      <c r="B8" s="165"/>
      <c r="C8" s="115">
        <v>12045.391192000001</v>
      </c>
      <c r="D8" s="115">
        <v>11974.543192000001</v>
      </c>
      <c r="E8" s="23"/>
      <c r="F8" s="23"/>
      <c r="G8" s="23"/>
      <c r="H8" s="23"/>
      <c r="I8" s="133">
        <v>70.847999999999999</v>
      </c>
    </row>
    <row r="9" spans="1:9" ht="17.25" customHeight="1">
      <c r="A9" s="127">
        <v>201</v>
      </c>
      <c r="B9" s="98" t="s">
        <v>131</v>
      </c>
      <c r="C9" s="83">
        <v>508.68847599999998</v>
      </c>
      <c r="D9" s="83">
        <v>508.68847599999998</v>
      </c>
      <c r="E9" s="80"/>
      <c r="F9" s="80"/>
      <c r="G9" s="80"/>
      <c r="H9" s="80"/>
      <c r="I9" s="82"/>
    </row>
    <row r="10" spans="1:9" ht="17.25" customHeight="1">
      <c r="A10" s="127">
        <v>20103</v>
      </c>
      <c r="B10" s="98" t="s">
        <v>132</v>
      </c>
      <c r="C10" s="83">
        <v>401.02741200000003</v>
      </c>
      <c r="D10" s="83">
        <v>401.02741200000003</v>
      </c>
      <c r="E10" s="80"/>
      <c r="F10" s="80"/>
      <c r="G10" s="80"/>
      <c r="H10" s="80"/>
      <c r="I10" s="82"/>
    </row>
    <row r="11" spans="1:9" ht="17.25" customHeight="1">
      <c r="A11" s="127">
        <v>2010301</v>
      </c>
      <c r="B11" s="98" t="s">
        <v>133</v>
      </c>
      <c r="C11" s="83">
        <v>401.02741200000003</v>
      </c>
      <c r="D11" s="83">
        <v>401.02741200000003</v>
      </c>
      <c r="E11" s="80"/>
      <c r="F11" s="80"/>
      <c r="G11" s="80"/>
      <c r="H11" s="80"/>
      <c r="I11" s="82"/>
    </row>
    <row r="12" spans="1:9" ht="17.25" customHeight="1">
      <c r="A12" s="127">
        <v>20106</v>
      </c>
      <c r="B12" s="98" t="s">
        <v>136</v>
      </c>
      <c r="C12" s="83">
        <v>91.711064000000007</v>
      </c>
      <c r="D12" s="83">
        <v>91.711064000000007</v>
      </c>
      <c r="E12" s="80"/>
      <c r="F12" s="80"/>
      <c r="G12" s="80"/>
      <c r="H12" s="80"/>
      <c r="I12" s="82"/>
    </row>
    <row r="13" spans="1:9" ht="17.25" customHeight="1">
      <c r="A13" s="127">
        <v>2010601</v>
      </c>
      <c r="B13" s="98" t="s">
        <v>133</v>
      </c>
      <c r="C13" s="83">
        <v>36.628740000000001</v>
      </c>
      <c r="D13" s="83">
        <v>36.628740000000001</v>
      </c>
      <c r="E13" s="80"/>
      <c r="F13" s="80"/>
      <c r="G13" s="80"/>
      <c r="H13" s="80"/>
      <c r="I13" s="82"/>
    </row>
    <row r="14" spans="1:9" ht="17.25" customHeight="1">
      <c r="A14" s="127">
        <v>2010602</v>
      </c>
      <c r="B14" s="98" t="s">
        <v>134</v>
      </c>
      <c r="C14" s="83">
        <v>0.436</v>
      </c>
      <c r="D14" s="83">
        <v>0.436</v>
      </c>
      <c r="E14" s="80"/>
      <c r="F14" s="80"/>
      <c r="G14" s="80"/>
      <c r="H14" s="80"/>
      <c r="I14" s="82"/>
    </row>
    <row r="15" spans="1:9" ht="17.25" customHeight="1">
      <c r="A15" s="127">
        <v>2010603</v>
      </c>
      <c r="B15" s="98" t="s">
        <v>135</v>
      </c>
      <c r="C15" s="83">
        <v>23.646324</v>
      </c>
      <c r="D15" s="83">
        <v>23.646324</v>
      </c>
      <c r="E15" s="80"/>
      <c r="F15" s="80"/>
      <c r="G15" s="80"/>
      <c r="H15" s="80"/>
      <c r="I15" s="82"/>
    </row>
    <row r="16" spans="1:9">
      <c r="A16" s="127">
        <v>2010699</v>
      </c>
      <c r="B16" s="98" t="s">
        <v>137</v>
      </c>
      <c r="C16" s="83">
        <v>31</v>
      </c>
      <c r="D16" s="83">
        <v>31</v>
      </c>
      <c r="E16" s="80"/>
      <c r="F16" s="80"/>
      <c r="G16" s="80"/>
      <c r="H16" s="80"/>
      <c r="I16" s="82"/>
    </row>
    <row r="17" spans="1:9">
      <c r="A17" s="127">
        <v>20132</v>
      </c>
      <c r="B17" s="98" t="s">
        <v>138</v>
      </c>
      <c r="C17" s="83">
        <v>12.15</v>
      </c>
      <c r="D17" s="83">
        <v>12.15</v>
      </c>
      <c r="E17" s="80"/>
      <c r="F17" s="80"/>
      <c r="G17" s="80"/>
      <c r="H17" s="80"/>
      <c r="I17" s="82"/>
    </row>
    <row r="18" spans="1:9">
      <c r="A18" s="127">
        <v>2013299</v>
      </c>
      <c r="B18" s="98" t="s">
        <v>139</v>
      </c>
      <c r="C18" s="83">
        <v>12.15</v>
      </c>
      <c r="D18" s="83">
        <v>12.15</v>
      </c>
      <c r="E18" s="80"/>
      <c r="F18" s="80"/>
      <c r="G18" s="80"/>
      <c r="H18" s="80"/>
      <c r="I18" s="82"/>
    </row>
    <row r="19" spans="1:9">
      <c r="A19" s="127">
        <v>20133</v>
      </c>
      <c r="B19" s="98" t="s">
        <v>250</v>
      </c>
      <c r="C19" s="83">
        <v>3.8</v>
      </c>
      <c r="D19" s="83">
        <v>3.8</v>
      </c>
      <c r="E19" s="80"/>
      <c r="F19" s="80"/>
      <c r="G19" s="80"/>
      <c r="H19" s="80"/>
      <c r="I19" s="82"/>
    </row>
    <row r="20" spans="1:9">
      <c r="A20" s="127">
        <v>2013399</v>
      </c>
      <c r="B20" s="98" t="s">
        <v>251</v>
      </c>
      <c r="C20" s="83">
        <v>3.8</v>
      </c>
      <c r="D20" s="83">
        <v>3.8</v>
      </c>
      <c r="E20" s="80"/>
      <c r="F20" s="80"/>
      <c r="G20" s="80"/>
      <c r="H20" s="80"/>
      <c r="I20" s="82"/>
    </row>
    <row r="21" spans="1:9">
      <c r="A21" s="127">
        <v>204</v>
      </c>
      <c r="B21" s="98" t="s">
        <v>140</v>
      </c>
      <c r="C21" s="83">
        <v>240.109083</v>
      </c>
      <c r="D21" s="83">
        <v>240.109083</v>
      </c>
      <c r="E21" s="80"/>
      <c r="F21" s="80"/>
      <c r="G21" s="80"/>
      <c r="H21" s="80"/>
      <c r="I21" s="82"/>
    </row>
    <row r="22" spans="1:9">
      <c r="A22" s="127">
        <v>20402</v>
      </c>
      <c r="B22" s="98" t="s">
        <v>141</v>
      </c>
      <c r="C22" s="83">
        <v>119.578851</v>
      </c>
      <c r="D22" s="83">
        <v>119.578851</v>
      </c>
      <c r="E22" s="80"/>
      <c r="F22" s="80"/>
      <c r="G22" s="80"/>
      <c r="H22" s="80"/>
      <c r="I22" s="82"/>
    </row>
    <row r="23" spans="1:9">
      <c r="A23" s="127">
        <v>2040201</v>
      </c>
      <c r="B23" s="98" t="s">
        <v>133</v>
      </c>
      <c r="C23" s="83">
        <v>119.578851</v>
      </c>
      <c r="D23" s="83">
        <v>119.578851</v>
      </c>
      <c r="E23" s="80"/>
      <c r="F23" s="80"/>
      <c r="G23" s="80"/>
      <c r="H23" s="80"/>
      <c r="I23" s="82"/>
    </row>
    <row r="24" spans="1:9">
      <c r="A24" s="127">
        <v>20406</v>
      </c>
      <c r="B24" s="98" t="s">
        <v>142</v>
      </c>
      <c r="C24" s="83">
        <v>20.530232000000002</v>
      </c>
      <c r="D24" s="83">
        <v>20.530232000000002</v>
      </c>
      <c r="E24" s="80"/>
      <c r="F24" s="80"/>
      <c r="G24" s="80"/>
      <c r="H24" s="80"/>
      <c r="I24" s="82"/>
    </row>
    <row r="25" spans="1:9">
      <c r="A25" s="127">
        <v>2040601</v>
      </c>
      <c r="B25" s="98" t="s">
        <v>133</v>
      </c>
      <c r="C25" s="83">
        <v>20.530232000000002</v>
      </c>
      <c r="D25" s="83">
        <v>20.530232000000002</v>
      </c>
      <c r="E25" s="80"/>
      <c r="F25" s="80"/>
      <c r="G25" s="80"/>
      <c r="H25" s="80"/>
      <c r="I25" s="82"/>
    </row>
    <row r="26" spans="1:9">
      <c r="A26" s="127">
        <v>20499</v>
      </c>
      <c r="B26" s="98" t="s">
        <v>143</v>
      </c>
      <c r="C26" s="83">
        <v>100</v>
      </c>
      <c r="D26" s="83">
        <v>100</v>
      </c>
      <c r="E26" s="80"/>
      <c r="F26" s="80"/>
      <c r="G26" s="80"/>
      <c r="H26" s="80"/>
      <c r="I26" s="82"/>
    </row>
    <row r="27" spans="1:9">
      <c r="A27" s="127">
        <v>2049901</v>
      </c>
      <c r="B27" s="98" t="s">
        <v>144</v>
      </c>
      <c r="C27" s="83">
        <v>100</v>
      </c>
      <c r="D27" s="83">
        <v>100</v>
      </c>
      <c r="E27" s="80"/>
      <c r="F27" s="80"/>
      <c r="G27" s="80"/>
      <c r="H27" s="80"/>
      <c r="I27" s="82"/>
    </row>
    <row r="28" spans="1:9">
      <c r="A28" s="127">
        <v>205</v>
      </c>
      <c r="B28" s="98" t="s">
        <v>145</v>
      </c>
      <c r="C28" s="83">
        <v>4197.4537</v>
      </c>
      <c r="D28" s="83">
        <v>4197.4537</v>
      </c>
      <c r="E28" s="80"/>
      <c r="F28" s="80"/>
      <c r="G28" s="80"/>
      <c r="H28" s="80"/>
      <c r="I28" s="82"/>
    </row>
    <row r="29" spans="1:9">
      <c r="A29" s="127">
        <v>20502</v>
      </c>
      <c r="B29" s="98" t="s">
        <v>146</v>
      </c>
      <c r="C29" s="83">
        <v>2575.1856029999999</v>
      </c>
      <c r="D29" s="83">
        <v>2575.1856029999999</v>
      </c>
      <c r="E29" s="80"/>
      <c r="F29" s="80"/>
      <c r="G29" s="80"/>
      <c r="H29" s="80"/>
      <c r="I29" s="82"/>
    </row>
    <row r="30" spans="1:9">
      <c r="A30" s="127">
        <v>2050201</v>
      </c>
      <c r="B30" s="98" t="s">
        <v>147</v>
      </c>
      <c r="C30" s="83">
        <v>6.14</v>
      </c>
      <c r="D30" s="83">
        <v>6.14</v>
      </c>
      <c r="E30" s="80"/>
      <c r="F30" s="80"/>
      <c r="G30" s="80"/>
      <c r="H30" s="80"/>
      <c r="I30" s="82"/>
    </row>
    <row r="31" spans="1:9">
      <c r="A31" s="127">
        <v>2050202</v>
      </c>
      <c r="B31" s="98" t="s">
        <v>148</v>
      </c>
      <c r="C31" s="83">
        <v>1510.2805449999998</v>
      </c>
      <c r="D31" s="83">
        <v>1510.2805449999998</v>
      </c>
      <c r="E31" s="80"/>
      <c r="F31" s="80"/>
      <c r="G31" s="80"/>
      <c r="H31" s="80"/>
      <c r="I31" s="82"/>
    </row>
    <row r="32" spans="1:9">
      <c r="A32" s="127">
        <v>2050203</v>
      </c>
      <c r="B32" s="98" t="s">
        <v>149</v>
      </c>
      <c r="C32" s="83">
        <v>1058.765058</v>
      </c>
      <c r="D32" s="83">
        <v>1058.765058</v>
      </c>
      <c r="E32" s="80"/>
      <c r="F32" s="80"/>
      <c r="G32" s="80"/>
      <c r="H32" s="80"/>
      <c r="I32" s="82"/>
    </row>
    <row r="33" spans="1:9">
      <c r="A33" s="127">
        <v>20507</v>
      </c>
      <c r="B33" s="98" t="s">
        <v>252</v>
      </c>
      <c r="C33" s="83">
        <v>0.24</v>
      </c>
      <c r="D33" s="83">
        <v>0.24</v>
      </c>
      <c r="E33" s="80"/>
      <c r="F33" s="80"/>
      <c r="G33" s="80"/>
      <c r="H33" s="80"/>
      <c r="I33" s="82"/>
    </row>
    <row r="34" spans="1:9">
      <c r="A34" s="127">
        <v>2050701</v>
      </c>
      <c r="B34" s="98" t="s">
        <v>253</v>
      </c>
      <c r="C34" s="83">
        <v>0.24</v>
      </c>
      <c r="D34" s="83">
        <v>0.24</v>
      </c>
      <c r="E34" s="80"/>
      <c r="F34" s="80"/>
      <c r="G34" s="80"/>
      <c r="H34" s="80"/>
      <c r="I34" s="82"/>
    </row>
    <row r="35" spans="1:9">
      <c r="A35" s="127">
        <v>20508</v>
      </c>
      <c r="B35" s="98" t="s">
        <v>150</v>
      </c>
      <c r="C35" s="83">
        <v>2.2599999999999998</v>
      </c>
      <c r="D35" s="83">
        <v>2.2599999999999998</v>
      </c>
      <c r="E35" s="80"/>
      <c r="F35" s="80"/>
      <c r="G35" s="80"/>
      <c r="H35" s="80"/>
      <c r="I35" s="82"/>
    </row>
    <row r="36" spans="1:9">
      <c r="A36" s="127">
        <v>2050803</v>
      </c>
      <c r="B36" s="98" t="s">
        <v>151</v>
      </c>
      <c r="C36" s="83">
        <v>2.2599999999999998</v>
      </c>
      <c r="D36" s="83">
        <v>2.2599999999999998</v>
      </c>
      <c r="E36" s="80"/>
      <c r="F36" s="80"/>
      <c r="G36" s="80"/>
      <c r="H36" s="80"/>
      <c r="I36" s="82"/>
    </row>
    <row r="37" spans="1:9">
      <c r="A37" s="127">
        <v>20509</v>
      </c>
      <c r="B37" s="98" t="s">
        <v>152</v>
      </c>
      <c r="C37" s="83">
        <v>823.48209099999997</v>
      </c>
      <c r="D37" s="83">
        <v>823.48209099999997</v>
      </c>
      <c r="E37" s="80"/>
      <c r="F37" s="80"/>
      <c r="G37" s="80"/>
      <c r="H37" s="80"/>
      <c r="I37" s="82"/>
    </row>
    <row r="38" spans="1:9">
      <c r="A38" s="127">
        <v>2050901</v>
      </c>
      <c r="B38" s="98" t="s">
        <v>233</v>
      </c>
      <c r="C38" s="83">
        <v>312</v>
      </c>
      <c r="D38" s="83">
        <v>312</v>
      </c>
      <c r="E38" s="80"/>
      <c r="F38" s="80"/>
      <c r="G38" s="80"/>
      <c r="H38" s="80"/>
      <c r="I38" s="82"/>
    </row>
    <row r="39" spans="1:9">
      <c r="A39" s="127">
        <v>2050902</v>
      </c>
      <c r="B39" s="98" t="s">
        <v>254</v>
      </c>
      <c r="C39" s="83">
        <v>7.7</v>
      </c>
      <c r="D39" s="83">
        <v>7.7</v>
      </c>
      <c r="E39" s="80"/>
      <c r="F39" s="80"/>
      <c r="G39" s="80"/>
      <c r="H39" s="80"/>
      <c r="I39" s="82"/>
    </row>
    <row r="40" spans="1:9">
      <c r="A40" s="127">
        <v>2050999</v>
      </c>
      <c r="B40" s="98" t="s">
        <v>153</v>
      </c>
      <c r="C40" s="83">
        <v>503.78209100000004</v>
      </c>
      <c r="D40" s="83">
        <v>503.78209100000004</v>
      </c>
      <c r="E40" s="80"/>
      <c r="F40" s="80"/>
      <c r="G40" s="80"/>
      <c r="H40" s="80"/>
      <c r="I40" s="82"/>
    </row>
    <row r="41" spans="1:9">
      <c r="A41" s="127">
        <v>20599</v>
      </c>
      <c r="B41" s="98" t="s">
        <v>255</v>
      </c>
      <c r="C41" s="83">
        <v>796.28600599999993</v>
      </c>
      <c r="D41" s="83">
        <v>796.28600599999993</v>
      </c>
      <c r="E41" s="80"/>
      <c r="F41" s="80"/>
      <c r="G41" s="80"/>
      <c r="H41" s="80"/>
      <c r="I41" s="82"/>
    </row>
    <row r="42" spans="1:9">
      <c r="A42" s="127">
        <v>2059999</v>
      </c>
      <c r="B42" s="98" t="s">
        <v>256</v>
      </c>
      <c r="C42" s="83">
        <v>796.28600599999993</v>
      </c>
      <c r="D42" s="83">
        <v>796.28600599999993</v>
      </c>
      <c r="E42" s="80"/>
      <c r="F42" s="80"/>
      <c r="G42" s="80"/>
      <c r="H42" s="80"/>
      <c r="I42" s="82"/>
    </row>
    <row r="43" spans="1:9">
      <c r="A43" s="127">
        <v>206</v>
      </c>
      <c r="B43" s="98" t="s">
        <v>257</v>
      </c>
      <c r="C43" s="83">
        <v>200</v>
      </c>
      <c r="D43" s="83">
        <v>200</v>
      </c>
      <c r="E43" s="80"/>
      <c r="F43" s="80"/>
      <c r="G43" s="80"/>
      <c r="H43" s="80"/>
      <c r="I43" s="82"/>
    </row>
    <row r="44" spans="1:9">
      <c r="A44" s="127">
        <v>20699</v>
      </c>
      <c r="B44" s="98" t="s">
        <v>258</v>
      </c>
      <c r="C44" s="83">
        <v>200</v>
      </c>
      <c r="D44" s="83">
        <v>200</v>
      </c>
      <c r="E44" s="80"/>
      <c r="F44" s="80"/>
      <c r="G44" s="80"/>
      <c r="H44" s="80"/>
      <c r="I44" s="82"/>
    </row>
    <row r="45" spans="1:9">
      <c r="A45" s="127">
        <v>2069999</v>
      </c>
      <c r="B45" s="98" t="s">
        <v>259</v>
      </c>
      <c r="C45" s="83">
        <v>200</v>
      </c>
      <c r="D45" s="83">
        <v>200</v>
      </c>
      <c r="E45" s="80"/>
      <c r="F45" s="80"/>
      <c r="G45" s="80"/>
      <c r="H45" s="80"/>
      <c r="I45" s="82"/>
    </row>
    <row r="46" spans="1:9">
      <c r="A46" s="127">
        <v>207</v>
      </c>
      <c r="B46" s="98" t="s">
        <v>154</v>
      </c>
      <c r="C46" s="83">
        <v>24.320739</v>
      </c>
      <c r="D46" s="83">
        <v>24.320739</v>
      </c>
      <c r="E46" s="80"/>
      <c r="F46" s="80"/>
      <c r="G46" s="80"/>
      <c r="H46" s="80"/>
      <c r="I46" s="82"/>
    </row>
    <row r="47" spans="1:9">
      <c r="A47" s="127">
        <v>20701</v>
      </c>
      <c r="B47" s="98" t="s">
        <v>155</v>
      </c>
      <c r="C47" s="83">
        <v>21.320739</v>
      </c>
      <c r="D47" s="83">
        <v>21.320739</v>
      </c>
      <c r="E47" s="80"/>
      <c r="F47" s="80"/>
      <c r="G47" s="80"/>
      <c r="H47" s="80"/>
      <c r="I47" s="82"/>
    </row>
    <row r="48" spans="1:9">
      <c r="A48" s="127">
        <v>2070103</v>
      </c>
      <c r="B48" s="98" t="s">
        <v>135</v>
      </c>
      <c r="C48" s="83">
        <v>21.320739</v>
      </c>
      <c r="D48" s="83">
        <v>21.320739</v>
      </c>
      <c r="E48" s="80"/>
      <c r="F48" s="80"/>
      <c r="G48" s="80"/>
      <c r="H48" s="80"/>
      <c r="I48" s="82"/>
    </row>
    <row r="49" spans="1:9">
      <c r="A49" s="127">
        <v>20799</v>
      </c>
      <c r="B49" s="98" t="s">
        <v>156</v>
      </c>
      <c r="C49" s="83">
        <v>3</v>
      </c>
      <c r="D49" s="83">
        <v>3</v>
      </c>
      <c r="E49" s="80"/>
      <c r="F49" s="80"/>
      <c r="G49" s="80"/>
      <c r="H49" s="80"/>
      <c r="I49" s="82"/>
    </row>
    <row r="50" spans="1:9">
      <c r="A50" s="127">
        <v>2079999</v>
      </c>
      <c r="B50" s="98" t="s">
        <v>157</v>
      </c>
      <c r="C50" s="83">
        <v>3</v>
      </c>
      <c r="D50" s="83">
        <v>3</v>
      </c>
      <c r="E50" s="80"/>
      <c r="F50" s="80"/>
      <c r="G50" s="80"/>
      <c r="H50" s="80"/>
      <c r="I50" s="82"/>
    </row>
    <row r="51" spans="1:9">
      <c r="A51" s="127">
        <v>208</v>
      </c>
      <c r="B51" s="98" t="s">
        <v>158</v>
      </c>
      <c r="C51" s="83">
        <v>1896.3949</v>
      </c>
      <c r="D51" s="83">
        <v>1896.3949</v>
      </c>
      <c r="E51" s="80"/>
      <c r="F51" s="80"/>
      <c r="G51" s="80"/>
      <c r="H51" s="80"/>
      <c r="I51" s="82"/>
    </row>
    <row r="52" spans="1:9">
      <c r="A52" s="127">
        <v>20802</v>
      </c>
      <c r="B52" s="98" t="s">
        <v>260</v>
      </c>
      <c r="C52" s="83">
        <v>0.96</v>
      </c>
      <c r="D52" s="83">
        <v>0.96</v>
      </c>
      <c r="E52" s="80"/>
      <c r="F52" s="80"/>
      <c r="G52" s="80"/>
      <c r="H52" s="80"/>
      <c r="I52" s="82"/>
    </row>
    <row r="53" spans="1:9">
      <c r="A53" s="127">
        <v>2080204</v>
      </c>
      <c r="B53" s="98" t="s">
        <v>261</v>
      </c>
      <c r="C53" s="83">
        <v>0.96</v>
      </c>
      <c r="D53" s="83">
        <v>0.96</v>
      </c>
      <c r="E53" s="80"/>
      <c r="F53" s="80"/>
      <c r="G53" s="80"/>
      <c r="H53" s="80"/>
      <c r="I53" s="82"/>
    </row>
    <row r="54" spans="1:9">
      <c r="A54" s="127">
        <v>20803</v>
      </c>
      <c r="B54" s="98" t="s">
        <v>234</v>
      </c>
      <c r="C54" s="83">
        <v>336.53134999999997</v>
      </c>
      <c r="D54" s="83">
        <v>336.53134999999997</v>
      </c>
      <c r="E54" s="80"/>
      <c r="F54" s="80"/>
      <c r="G54" s="80"/>
      <c r="H54" s="80"/>
      <c r="I54" s="82"/>
    </row>
    <row r="55" spans="1:9">
      <c r="A55" s="127">
        <v>2080308</v>
      </c>
      <c r="B55" s="98" t="s">
        <v>235</v>
      </c>
      <c r="C55" s="83">
        <v>336.53134999999997</v>
      </c>
      <c r="D55" s="83">
        <v>336.53134999999997</v>
      </c>
      <c r="E55" s="80"/>
      <c r="F55" s="80"/>
      <c r="G55" s="80"/>
      <c r="H55" s="80"/>
      <c r="I55" s="82"/>
    </row>
    <row r="56" spans="1:9">
      <c r="A56" s="127">
        <v>20805</v>
      </c>
      <c r="B56" s="98" t="s">
        <v>159</v>
      </c>
      <c r="C56" s="83">
        <v>464.71804199999997</v>
      </c>
      <c r="D56" s="83">
        <v>464.71804199999997</v>
      </c>
      <c r="E56" s="80"/>
      <c r="F56" s="80"/>
      <c r="G56" s="80"/>
      <c r="H56" s="80"/>
      <c r="I56" s="82"/>
    </row>
    <row r="57" spans="1:9">
      <c r="A57" s="127">
        <v>2080501</v>
      </c>
      <c r="B57" s="98" t="s">
        <v>160</v>
      </c>
      <c r="C57" s="83">
        <v>80.429725000000005</v>
      </c>
      <c r="D57" s="83">
        <v>80.429725000000005</v>
      </c>
      <c r="E57" s="80"/>
      <c r="F57" s="80"/>
      <c r="G57" s="80"/>
      <c r="H57" s="80"/>
      <c r="I57" s="82"/>
    </row>
    <row r="58" spans="1:9">
      <c r="A58" s="127">
        <v>2080502</v>
      </c>
      <c r="B58" s="98" t="s">
        <v>161</v>
      </c>
      <c r="C58" s="83">
        <v>384.28831700000001</v>
      </c>
      <c r="D58" s="83">
        <v>384.28831700000001</v>
      </c>
      <c r="E58" s="80"/>
      <c r="F58" s="80"/>
      <c r="G58" s="80"/>
      <c r="H58" s="80"/>
      <c r="I58" s="82"/>
    </row>
    <row r="59" spans="1:9">
      <c r="A59" s="127">
        <v>20808</v>
      </c>
      <c r="B59" s="98" t="s">
        <v>162</v>
      </c>
      <c r="C59" s="83">
        <v>85.016182999999998</v>
      </c>
      <c r="D59" s="83">
        <v>85.016182999999998</v>
      </c>
      <c r="E59" s="80"/>
      <c r="F59" s="80"/>
      <c r="G59" s="80"/>
      <c r="H59" s="80"/>
      <c r="I59" s="82"/>
    </row>
    <row r="60" spans="1:9">
      <c r="A60" s="127">
        <v>2080803</v>
      </c>
      <c r="B60" s="98" t="s">
        <v>163</v>
      </c>
      <c r="C60" s="83">
        <v>26.936399999999999</v>
      </c>
      <c r="D60" s="83">
        <v>26.936399999999999</v>
      </c>
      <c r="E60" s="80"/>
      <c r="F60" s="80"/>
      <c r="G60" s="80"/>
      <c r="H60" s="80"/>
      <c r="I60" s="82"/>
    </row>
    <row r="61" spans="1:9">
      <c r="A61" s="127">
        <v>2080899</v>
      </c>
      <c r="B61" s="98" t="s">
        <v>164</v>
      </c>
      <c r="C61" s="83">
        <v>58.079782999999999</v>
      </c>
      <c r="D61" s="83">
        <v>58.079782999999999</v>
      </c>
      <c r="E61" s="80"/>
      <c r="F61" s="80"/>
      <c r="G61" s="80"/>
      <c r="H61" s="80"/>
      <c r="I61" s="82"/>
    </row>
    <row r="62" spans="1:9">
      <c r="A62" s="127">
        <v>20809</v>
      </c>
      <c r="B62" s="98" t="s">
        <v>165</v>
      </c>
      <c r="C62" s="83">
        <v>3.9729749999999999</v>
      </c>
      <c r="D62" s="83">
        <v>3.9729749999999999</v>
      </c>
      <c r="E62" s="80"/>
      <c r="F62" s="80"/>
      <c r="G62" s="80"/>
      <c r="H62" s="80"/>
      <c r="I62" s="82"/>
    </row>
    <row r="63" spans="1:9">
      <c r="A63" s="127">
        <v>2080901</v>
      </c>
      <c r="B63" s="98" t="s">
        <v>166</v>
      </c>
      <c r="C63" s="83">
        <v>2.5116749999999999</v>
      </c>
      <c r="D63" s="83">
        <v>2.5116749999999999</v>
      </c>
      <c r="E63" s="80"/>
      <c r="F63" s="80"/>
      <c r="G63" s="80"/>
      <c r="H63" s="80"/>
      <c r="I63" s="82"/>
    </row>
    <row r="64" spans="1:9">
      <c r="A64" s="127">
        <v>2080904</v>
      </c>
      <c r="B64" s="98" t="s">
        <v>167</v>
      </c>
      <c r="C64" s="83">
        <v>1.4613</v>
      </c>
      <c r="D64" s="83">
        <v>1.4613</v>
      </c>
      <c r="E64" s="80"/>
      <c r="F64" s="80"/>
      <c r="G64" s="80"/>
      <c r="H64" s="80"/>
      <c r="I64" s="82"/>
    </row>
    <row r="65" spans="1:9">
      <c r="A65" s="127">
        <v>20810</v>
      </c>
      <c r="B65" s="98" t="s">
        <v>168</v>
      </c>
      <c r="C65" s="83">
        <v>61.469499999999996</v>
      </c>
      <c r="D65" s="83">
        <v>61.469499999999996</v>
      </c>
      <c r="E65" s="80"/>
      <c r="F65" s="80"/>
      <c r="G65" s="80"/>
      <c r="H65" s="80"/>
      <c r="I65" s="82"/>
    </row>
    <row r="66" spans="1:9">
      <c r="A66" s="127">
        <v>2081001</v>
      </c>
      <c r="B66" s="98" t="s">
        <v>169</v>
      </c>
      <c r="C66" s="83">
        <v>1.8240000000000001</v>
      </c>
      <c r="D66" s="83">
        <v>1.8240000000000001</v>
      </c>
      <c r="E66" s="80"/>
      <c r="F66" s="80"/>
      <c r="G66" s="80"/>
      <c r="H66" s="80"/>
      <c r="I66" s="82"/>
    </row>
    <row r="67" spans="1:9">
      <c r="A67" s="127">
        <v>2081002</v>
      </c>
      <c r="B67" s="98" t="s">
        <v>170</v>
      </c>
      <c r="C67" s="83">
        <v>52.95</v>
      </c>
      <c r="D67" s="83">
        <v>52.95</v>
      </c>
      <c r="E67" s="80"/>
      <c r="F67" s="80"/>
      <c r="G67" s="80"/>
      <c r="H67" s="80"/>
      <c r="I67" s="82"/>
    </row>
    <row r="68" spans="1:9">
      <c r="A68" s="127">
        <v>2081004</v>
      </c>
      <c r="B68" s="98" t="s">
        <v>171</v>
      </c>
      <c r="C68" s="83">
        <v>6.6955</v>
      </c>
      <c r="D68" s="83">
        <v>6.6955</v>
      </c>
      <c r="E68" s="80"/>
      <c r="F68" s="80"/>
      <c r="G68" s="80"/>
      <c r="H68" s="80"/>
      <c r="I68" s="82"/>
    </row>
    <row r="69" spans="1:9">
      <c r="A69" s="127">
        <v>20811</v>
      </c>
      <c r="B69" s="98" t="s">
        <v>172</v>
      </c>
      <c r="C69" s="83">
        <v>10.002000000000001</v>
      </c>
      <c r="D69" s="83">
        <v>10.002000000000001</v>
      </c>
      <c r="E69" s="80"/>
      <c r="F69" s="80"/>
      <c r="G69" s="80"/>
      <c r="H69" s="80"/>
      <c r="I69" s="82"/>
    </row>
    <row r="70" spans="1:9">
      <c r="A70" s="127">
        <v>2081104</v>
      </c>
      <c r="B70" s="98" t="s">
        <v>262</v>
      </c>
      <c r="C70" s="83">
        <v>1.05</v>
      </c>
      <c r="D70" s="83">
        <v>1.05</v>
      </c>
      <c r="E70" s="80"/>
      <c r="F70" s="80"/>
      <c r="G70" s="80"/>
      <c r="H70" s="80"/>
      <c r="I70" s="82"/>
    </row>
    <row r="71" spans="1:9">
      <c r="A71" s="127">
        <v>2081105</v>
      </c>
      <c r="B71" s="98" t="s">
        <v>173</v>
      </c>
      <c r="C71" s="83">
        <v>5.3365</v>
      </c>
      <c r="D71" s="83">
        <v>5.3365</v>
      </c>
      <c r="E71" s="80"/>
      <c r="F71" s="80"/>
      <c r="G71" s="80"/>
      <c r="H71" s="80"/>
      <c r="I71" s="82"/>
    </row>
    <row r="72" spans="1:9">
      <c r="A72" s="127">
        <v>2081199</v>
      </c>
      <c r="B72" s="98" t="s">
        <v>263</v>
      </c>
      <c r="C72" s="83">
        <v>3.6154999999999999</v>
      </c>
      <c r="D72" s="83">
        <v>3.6154999999999999</v>
      </c>
      <c r="E72" s="80"/>
      <c r="F72" s="80"/>
      <c r="G72" s="80"/>
      <c r="H72" s="80"/>
      <c r="I72" s="82"/>
    </row>
    <row r="73" spans="1:9">
      <c r="A73" s="127">
        <v>20815</v>
      </c>
      <c r="B73" s="98" t="s">
        <v>264</v>
      </c>
      <c r="C73" s="83">
        <v>6.65</v>
      </c>
      <c r="D73" s="83">
        <v>6.65</v>
      </c>
      <c r="E73" s="80"/>
      <c r="F73" s="80"/>
      <c r="G73" s="80"/>
      <c r="H73" s="80"/>
      <c r="I73" s="82"/>
    </row>
    <row r="74" spans="1:9">
      <c r="A74" s="127">
        <v>2081501</v>
      </c>
      <c r="B74" s="98" t="s">
        <v>265</v>
      </c>
      <c r="C74" s="83">
        <v>6.65</v>
      </c>
      <c r="D74" s="83">
        <v>6.65</v>
      </c>
      <c r="E74" s="80"/>
      <c r="F74" s="80"/>
      <c r="G74" s="80"/>
      <c r="H74" s="80"/>
      <c r="I74" s="82"/>
    </row>
    <row r="75" spans="1:9">
      <c r="A75" s="127">
        <v>20819</v>
      </c>
      <c r="B75" s="98" t="s">
        <v>174</v>
      </c>
      <c r="C75" s="83">
        <v>192.90770000000001</v>
      </c>
      <c r="D75" s="83">
        <v>192.90770000000001</v>
      </c>
      <c r="E75" s="80"/>
      <c r="F75" s="80"/>
      <c r="G75" s="80"/>
      <c r="H75" s="80"/>
      <c r="I75" s="82"/>
    </row>
    <row r="76" spans="1:9">
      <c r="A76" s="127">
        <v>2081901</v>
      </c>
      <c r="B76" s="98" t="s">
        <v>175</v>
      </c>
      <c r="C76" s="83">
        <v>13.237</v>
      </c>
      <c r="D76" s="83">
        <v>13.237</v>
      </c>
      <c r="E76" s="80"/>
      <c r="F76" s="80"/>
      <c r="G76" s="80"/>
      <c r="H76" s="80"/>
      <c r="I76" s="82"/>
    </row>
    <row r="77" spans="1:9">
      <c r="A77" s="127">
        <v>2081902</v>
      </c>
      <c r="B77" s="98" t="s">
        <v>176</v>
      </c>
      <c r="C77" s="83">
        <v>179.67070000000001</v>
      </c>
      <c r="D77" s="83">
        <v>179.67070000000001</v>
      </c>
      <c r="E77" s="80"/>
      <c r="F77" s="80"/>
      <c r="G77" s="80"/>
      <c r="H77" s="80"/>
      <c r="I77" s="82"/>
    </row>
    <row r="78" spans="1:9">
      <c r="A78" s="127">
        <v>20820</v>
      </c>
      <c r="B78" s="98" t="s">
        <v>177</v>
      </c>
      <c r="C78" s="83">
        <v>4.43</v>
      </c>
      <c r="D78" s="83">
        <v>4.43</v>
      </c>
      <c r="E78" s="80"/>
      <c r="F78" s="80"/>
      <c r="G78" s="80"/>
      <c r="H78" s="80"/>
      <c r="I78" s="82"/>
    </row>
    <row r="79" spans="1:9">
      <c r="A79" s="127">
        <v>2082001</v>
      </c>
      <c r="B79" s="98" t="s">
        <v>178</v>
      </c>
      <c r="C79" s="83">
        <v>4.43</v>
      </c>
      <c r="D79" s="83">
        <v>4.43</v>
      </c>
      <c r="E79" s="80"/>
      <c r="F79" s="80"/>
      <c r="G79" s="80"/>
      <c r="H79" s="80"/>
      <c r="I79" s="82"/>
    </row>
    <row r="80" spans="1:9">
      <c r="A80" s="127">
        <v>20821</v>
      </c>
      <c r="B80" s="98" t="s">
        <v>236</v>
      </c>
      <c r="C80" s="83">
        <v>79.867149999999995</v>
      </c>
      <c r="D80" s="83">
        <v>79.867149999999995</v>
      </c>
      <c r="E80" s="80"/>
      <c r="F80" s="80"/>
      <c r="G80" s="80"/>
      <c r="H80" s="80"/>
      <c r="I80" s="82"/>
    </row>
    <row r="81" spans="1:9">
      <c r="A81" s="127">
        <v>2082102</v>
      </c>
      <c r="B81" s="98" t="s">
        <v>237</v>
      </c>
      <c r="C81" s="83">
        <v>79.867149999999995</v>
      </c>
      <c r="D81" s="83">
        <v>79.867149999999995</v>
      </c>
      <c r="E81" s="80"/>
      <c r="F81" s="80"/>
      <c r="G81" s="80"/>
      <c r="H81" s="80"/>
      <c r="I81" s="82"/>
    </row>
    <row r="82" spans="1:9">
      <c r="A82" s="127">
        <v>20822</v>
      </c>
      <c r="B82" s="98" t="s">
        <v>179</v>
      </c>
      <c r="C82" s="83">
        <v>3.21</v>
      </c>
      <c r="D82" s="83">
        <v>3.21</v>
      </c>
      <c r="E82" s="80"/>
      <c r="F82" s="80"/>
      <c r="G82" s="80"/>
      <c r="H82" s="80"/>
      <c r="I82" s="82"/>
    </row>
    <row r="83" spans="1:9">
      <c r="A83" s="127">
        <v>2082201</v>
      </c>
      <c r="B83" s="98" t="s">
        <v>180</v>
      </c>
      <c r="C83" s="83">
        <v>3.21</v>
      </c>
      <c r="D83" s="83">
        <v>3.21</v>
      </c>
      <c r="E83" s="80"/>
      <c r="F83" s="80"/>
      <c r="G83" s="80"/>
      <c r="H83" s="80"/>
      <c r="I83" s="82"/>
    </row>
    <row r="84" spans="1:9">
      <c r="A84" s="127">
        <v>20823</v>
      </c>
      <c r="B84" s="98" t="s">
        <v>182</v>
      </c>
      <c r="C84" s="83">
        <v>11.978</v>
      </c>
      <c r="D84" s="83">
        <v>11.978</v>
      </c>
      <c r="E84" s="80"/>
      <c r="F84" s="80"/>
      <c r="G84" s="80"/>
      <c r="H84" s="80"/>
      <c r="I84" s="82"/>
    </row>
    <row r="85" spans="1:9">
      <c r="A85" s="127">
        <v>2082301</v>
      </c>
      <c r="B85" s="98" t="s">
        <v>180</v>
      </c>
      <c r="C85" s="83">
        <v>11.978</v>
      </c>
      <c r="D85" s="83">
        <v>11.978</v>
      </c>
      <c r="E85" s="80"/>
      <c r="F85" s="80"/>
      <c r="G85" s="80"/>
      <c r="H85" s="80"/>
      <c r="I85" s="82"/>
    </row>
    <row r="86" spans="1:9">
      <c r="A86" s="127">
        <v>20899</v>
      </c>
      <c r="B86" s="98" t="s">
        <v>183</v>
      </c>
      <c r="C86" s="83">
        <v>634.68200000000002</v>
      </c>
      <c r="D86" s="83">
        <v>634.68200000000002</v>
      </c>
      <c r="E86" s="80"/>
      <c r="F86" s="80"/>
      <c r="G86" s="80"/>
      <c r="H86" s="80"/>
      <c r="I86" s="82"/>
    </row>
    <row r="87" spans="1:9">
      <c r="A87" s="127">
        <v>2089901</v>
      </c>
      <c r="B87" s="98" t="s">
        <v>184</v>
      </c>
      <c r="C87" s="83">
        <v>634.68200000000002</v>
      </c>
      <c r="D87" s="83">
        <v>634.68200000000002</v>
      </c>
      <c r="E87" s="80"/>
      <c r="F87" s="80"/>
      <c r="G87" s="80"/>
      <c r="H87" s="80"/>
      <c r="I87" s="82"/>
    </row>
    <row r="88" spans="1:9">
      <c r="A88" s="127">
        <v>210</v>
      </c>
      <c r="B88" s="98" t="s">
        <v>290</v>
      </c>
      <c r="C88" s="83">
        <v>1517.666058</v>
      </c>
      <c r="D88" s="83">
        <v>1517.666058</v>
      </c>
      <c r="E88" s="80"/>
      <c r="F88" s="80"/>
      <c r="G88" s="80"/>
      <c r="H88" s="80"/>
      <c r="I88" s="82"/>
    </row>
    <row r="89" spans="1:9">
      <c r="A89" s="127">
        <v>21003</v>
      </c>
      <c r="B89" s="98" t="s">
        <v>186</v>
      </c>
      <c r="C89" s="83">
        <v>48.62</v>
      </c>
      <c r="D89" s="83">
        <v>48.62</v>
      </c>
      <c r="E89" s="80"/>
      <c r="F89" s="80"/>
      <c r="G89" s="80"/>
      <c r="H89" s="80"/>
      <c r="I89" s="82"/>
    </row>
    <row r="90" spans="1:9">
      <c r="A90" s="127">
        <v>2100399</v>
      </c>
      <c r="B90" s="98" t="s">
        <v>187</v>
      </c>
      <c r="C90" s="83">
        <v>48.62</v>
      </c>
      <c r="D90" s="83">
        <v>48.62</v>
      </c>
      <c r="E90" s="80"/>
      <c r="F90" s="80"/>
      <c r="G90" s="80"/>
      <c r="H90" s="80"/>
      <c r="I90" s="82"/>
    </row>
    <row r="91" spans="1:9">
      <c r="A91" s="127">
        <v>21004</v>
      </c>
      <c r="B91" s="98" t="s">
        <v>266</v>
      </c>
      <c r="C91" s="83">
        <v>0.71</v>
      </c>
      <c r="D91" s="83">
        <v>0.71</v>
      </c>
      <c r="E91" s="80"/>
      <c r="F91" s="80"/>
      <c r="G91" s="80"/>
      <c r="H91" s="80"/>
      <c r="I91" s="82"/>
    </row>
    <row r="92" spans="1:9">
      <c r="A92" s="127">
        <v>2100409</v>
      </c>
      <c r="B92" s="98" t="s">
        <v>267</v>
      </c>
      <c r="C92" s="83">
        <v>0.71</v>
      </c>
      <c r="D92" s="83">
        <v>0.71</v>
      </c>
      <c r="E92" s="80"/>
      <c r="F92" s="80"/>
      <c r="G92" s="80"/>
      <c r="H92" s="80"/>
      <c r="I92" s="82"/>
    </row>
    <row r="93" spans="1:9">
      <c r="A93" s="127">
        <v>21005</v>
      </c>
      <c r="B93" s="98" t="s">
        <v>238</v>
      </c>
      <c r="C93" s="83">
        <v>701.23714500000006</v>
      </c>
      <c r="D93" s="83">
        <v>701.23714500000006</v>
      </c>
      <c r="E93" s="80"/>
      <c r="F93" s="80"/>
      <c r="G93" s="80"/>
      <c r="H93" s="80"/>
      <c r="I93" s="82"/>
    </row>
    <row r="94" spans="1:9">
      <c r="A94" s="127">
        <v>2100501</v>
      </c>
      <c r="B94" s="98" t="s">
        <v>239</v>
      </c>
      <c r="C94" s="83">
        <v>34.141634000000003</v>
      </c>
      <c r="D94" s="83">
        <v>34.141634000000003</v>
      </c>
      <c r="E94" s="80"/>
      <c r="F94" s="80"/>
      <c r="G94" s="80"/>
      <c r="H94" s="80"/>
      <c r="I94" s="82"/>
    </row>
    <row r="95" spans="1:9">
      <c r="A95" s="127">
        <v>2100502</v>
      </c>
      <c r="B95" s="98" t="s">
        <v>240</v>
      </c>
      <c r="C95" s="83">
        <v>102.19560200000001</v>
      </c>
      <c r="D95" s="83">
        <v>102.19560200000001</v>
      </c>
      <c r="E95" s="80"/>
      <c r="F95" s="80"/>
      <c r="G95" s="80"/>
      <c r="H95" s="80"/>
      <c r="I95" s="82"/>
    </row>
    <row r="96" spans="1:9">
      <c r="A96" s="127">
        <v>2100506</v>
      </c>
      <c r="B96" s="98" t="s">
        <v>241</v>
      </c>
      <c r="C96" s="83">
        <v>522.57960000000003</v>
      </c>
      <c r="D96" s="83">
        <v>522.57960000000003</v>
      </c>
      <c r="E96" s="80"/>
      <c r="F96" s="80"/>
      <c r="G96" s="80"/>
      <c r="H96" s="80"/>
      <c r="I96" s="82"/>
    </row>
    <row r="97" spans="1:9">
      <c r="A97" s="127">
        <v>2100508</v>
      </c>
      <c r="B97" s="98" t="s">
        <v>242</v>
      </c>
      <c r="C97" s="83">
        <v>14.506500000000001</v>
      </c>
      <c r="D97" s="83">
        <v>14.506500000000001</v>
      </c>
      <c r="E97" s="80"/>
      <c r="F97" s="80"/>
      <c r="G97" s="80"/>
      <c r="H97" s="80"/>
      <c r="I97" s="82"/>
    </row>
    <row r="98" spans="1:9">
      <c r="A98" s="127">
        <v>2100509</v>
      </c>
      <c r="B98" s="98" t="s">
        <v>243</v>
      </c>
      <c r="C98" s="83">
        <v>27.813809000000003</v>
      </c>
      <c r="D98" s="83">
        <v>27.813809000000003</v>
      </c>
      <c r="E98" s="80"/>
      <c r="F98" s="80"/>
      <c r="G98" s="80"/>
      <c r="H98" s="80"/>
      <c r="I98" s="82"/>
    </row>
    <row r="99" spans="1:9">
      <c r="A99" s="127">
        <v>21007</v>
      </c>
      <c r="B99" s="98" t="s">
        <v>188</v>
      </c>
      <c r="C99" s="83">
        <v>352.17228</v>
      </c>
      <c r="D99" s="83">
        <v>352.17228</v>
      </c>
      <c r="E99" s="80"/>
      <c r="F99" s="80"/>
      <c r="G99" s="80"/>
      <c r="H99" s="80"/>
      <c r="I99" s="82"/>
    </row>
    <row r="100" spans="1:9">
      <c r="A100" s="127">
        <v>2100716</v>
      </c>
      <c r="B100" s="98" t="s">
        <v>244</v>
      </c>
      <c r="C100" s="83">
        <v>18.94528</v>
      </c>
      <c r="D100" s="83">
        <v>18.94528</v>
      </c>
      <c r="E100" s="80"/>
      <c r="F100" s="80"/>
      <c r="G100" s="80"/>
      <c r="H100" s="80"/>
      <c r="I100" s="82"/>
    </row>
    <row r="101" spans="1:9">
      <c r="A101" s="127">
        <v>2100717</v>
      </c>
      <c r="B101" s="98" t="s">
        <v>189</v>
      </c>
      <c r="C101" s="83">
        <v>67.587000000000003</v>
      </c>
      <c r="D101" s="83">
        <v>67.587000000000003</v>
      </c>
      <c r="E101" s="80"/>
      <c r="F101" s="80"/>
      <c r="G101" s="80"/>
      <c r="H101" s="80"/>
      <c r="I101" s="82"/>
    </row>
    <row r="102" spans="1:9">
      <c r="A102" s="127">
        <v>2100799</v>
      </c>
      <c r="B102" s="98" t="s">
        <v>190</v>
      </c>
      <c r="C102" s="83">
        <v>265.64</v>
      </c>
      <c r="D102" s="83">
        <v>265.64</v>
      </c>
      <c r="E102" s="80"/>
      <c r="F102" s="80"/>
      <c r="G102" s="80"/>
      <c r="H102" s="80"/>
      <c r="I102" s="82"/>
    </row>
    <row r="103" spans="1:9">
      <c r="A103" s="127">
        <v>21099</v>
      </c>
      <c r="B103" s="98" t="s">
        <v>191</v>
      </c>
      <c r="C103" s="83">
        <v>414.92663299999998</v>
      </c>
      <c r="D103" s="83">
        <v>414.92663299999998</v>
      </c>
      <c r="E103" s="80"/>
      <c r="F103" s="80"/>
      <c r="G103" s="80"/>
      <c r="H103" s="80"/>
      <c r="I103" s="82"/>
    </row>
    <row r="104" spans="1:9">
      <c r="A104" s="127">
        <v>2109901</v>
      </c>
      <c r="B104" s="98" t="s">
        <v>192</v>
      </c>
      <c r="C104" s="83">
        <v>414.92663299999998</v>
      </c>
      <c r="D104" s="83">
        <v>414.92663299999998</v>
      </c>
      <c r="E104" s="80"/>
      <c r="F104" s="80"/>
      <c r="G104" s="80"/>
      <c r="H104" s="80"/>
      <c r="I104" s="82"/>
    </row>
    <row r="105" spans="1:9">
      <c r="A105" s="127">
        <v>211</v>
      </c>
      <c r="B105" s="98" t="s">
        <v>193</v>
      </c>
      <c r="C105" s="83">
        <v>114</v>
      </c>
      <c r="D105" s="83">
        <v>114</v>
      </c>
      <c r="E105" s="80"/>
      <c r="F105" s="80"/>
      <c r="G105" s="80"/>
      <c r="H105" s="80"/>
      <c r="I105" s="82"/>
    </row>
    <row r="106" spans="1:9">
      <c r="A106" s="127">
        <v>21103</v>
      </c>
      <c r="B106" s="98" t="s">
        <v>194</v>
      </c>
      <c r="C106" s="83">
        <v>43.5</v>
      </c>
      <c r="D106" s="83">
        <v>43.5</v>
      </c>
      <c r="E106" s="80"/>
      <c r="F106" s="80"/>
      <c r="G106" s="80"/>
      <c r="H106" s="80"/>
      <c r="I106" s="82"/>
    </row>
    <row r="107" spans="1:9">
      <c r="A107" s="127">
        <v>2110399</v>
      </c>
      <c r="B107" s="98" t="s">
        <v>195</v>
      </c>
      <c r="C107" s="83">
        <v>43.5</v>
      </c>
      <c r="D107" s="83">
        <v>43.5</v>
      </c>
      <c r="E107" s="80"/>
      <c r="F107" s="80"/>
      <c r="G107" s="80"/>
      <c r="H107" s="80"/>
      <c r="I107" s="82"/>
    </row>
    <row r="108" spans="1:9">
      <c r="A108" s="127">
        <v>21104</v>
      </c>
      <c r="B108" s="98" t="s">
        <v>196</v>
      </c>
      <c r="C108" s="83">
        <v>45.5</v>
      </c>
      <c r="D108" s="83">
        <v>45.5</v>
      </c>
      <c r="E108" s="80"/>
      <c r="F108" s="80"/>
      <c r="G108" s="80"/>
      <c r="H108" s="80"/>
      <c r="I108" s="82"/>
    </row>
    <row r="109" spans="1:9">
      <c r="A109" s="127">
        <v>2110402</v>
      </c>
      <c r="B109" s="98" t="s">
        <v>197</v>
      </c>
      <c r="C109" s="83">
        <v>45.5</v>
      </c>
      <c r="D109" s="83">
        <v>45.5</v>
      </c>
      <c r="E109" s="80"/>
      <c r="F109" s="80"/>
      <c r="G109" s="80"/>
      <c r="H109" s="80"/>
      <c r="I109" s="82"/>
    </row>
    <row r="110" spans="1:9">
      <c r="A110" s="127">
        <v>21199</v>
      </c>
      <c r="B110" s="98" t="s">
        <v>268</v>
      </c>
      <c r="C110" s="83">
        <v>25</v>
      </c>
      <c r="D110" s="83">
        <v>25</v>
      </c>
      <c r="E110" s="80"/>
      <c r="F110" s="80"/>
      <c r="G110" s="80"/>
      <c r="H110" s="80"/>
      <c r="I110" s="82"/>
    </row>
    <row r="111" spans="1:9">
      <c r="A111" s="127">
        <v>2119901</v>
      </c>
      <c r="B111" s="98" t="s">
        <v>269</v>
      </c>
      <c r="C111" s="83">
        <v>25</v>
      </c>
      <c r="D111" s="83">
        <v>25</v>
      </c>
      <c r="E111" s="80"/>
      <c r="F111" s="80"/>
      <c r="G111" s="80"/>
      <c r="H111" s="80"/>
      <c r="I111" s="82"/>
    </row>
    <row r="112" spans="1:9">
      <c r="A112" s="127">
        <v>212</v>
      </c>
      <c r="B112" s="98" t="s">
        <v>198</v>
      </c>
      <c r="C112" s="83">
        <v>1606.8522399999999</v>
      </c>
      <c r="D112" s="83">
        <v>1606.8522399999999</v>
      </c>
      <c r="E112" s="80"/>
      <c r="F112" s="80"/>
      <c r="G112" s="80"/>
      <c r="H112" s="80"/>
      <c r="I112" s="82"/>
    </row>
    <row r="113" spans="1:9">
      <c r="A113" s="127">
        <v>21202</v>
      </c>
      <c r="B113" s="98" t="s">
        <v>270</v>
      </c>
      <c r="C113" s="83">
        <v>1</v>
      </c>
      <c r="D113" s="83">
        <v>1</v>
      </c>
      <c r="E113" s="80"/>
      <c r="F113" s="80"/>
      <c r="G113" s="80"/>
      <c r="H113" s="80"/>
      <c r="I113" s="82"/>
    </row>
    <row r="114" spans="1:9">
      <c r="A114" s="127">
        <v>2120201</v>
      </c>
      <c r="B114" s="98" t="s">
        <v>271</v>
      </c>
      <c r="C114" s="83">
        <v>1</v>
      </c>
      <c r="D114" s="83">
        <v>1</v>
      </c>
      <c r="E114" s="80"/>
      <c r="F114" s="80"/>
      <c r="G114" s="80"/>
      <c r="H114" s="80"/>
      <c r="I114" s="82"/>
    </row>
    <row r="115" spans="1:9">
      <c r="A115" s="127">
        <v>21205</v>
      </c>
      <c r="B115" s="98" t="s">
        <v>199</v>
      </c>
      <c r="C115" s="83">
        <v>1.72</v>
      </c>
      <c r="D115" s="83">
        <v>1.72</v>
      </c>
      <c r="E115" s="80"/>
      <c r="F115" s="80"/>
      <c r="G115" s="80"/>
      <c r="H115" s="80"/>
      <c r="I115" s="82"/>
    </row>
    <row r="116" spans="1:9">
      <c r="A116" s="127">
        <v>2120501</v>
      </c>
      <c r="B116" s="98" t="s">
        <v>200</v>
      </c>
      <c r="C116" s="83">
        <v>1.72</v>
      </c>
      <c r="D116" s="83">
        <v>1.72</v>
      </c>
      <c r="E116" s="80"/>
      <c r="F116" s="80"/>
      <c r="G116" s="80"/>
      <c r="H116" s="80"/>
      <c r="I116" s="82"/>
    </row>
    <row r="117" spans="1:9">
      <c r="A117" s="127">
        <v>21208</v>
      </c>
      <c r="B117" s="98" t="s">
        <v>201</v>
      </c>
      <c r="C117" s="83">
        <v>977.04235999999992</v>
      </c>
      <c r="D117" s="83">
        <v>977.04235999999992</v>
      </c>
      <c r="E117" s="80"/>
      <c r="F117" s="80"/>
      <c r="G117" s="80"/>
      <c r="H117" s="80"/>
      <c r="I117" s="82"/>
    </row>
    <row r="118" spans="1:9">
      <c r="A118" s="127">
        <v>2120801</v>
      </c>
      <c r="B118" s="98" t="s">
        <v>202</v>
      </c>
      <c r="C118" s="83">
        <v>928.22795999999994</v>
      </c>
      <c r="D118" s="83">
        <v>928.22795999999994</v>
      </c>
      <c r="E118" s="80"/>
      <c r="F118" s="80"/>
      <c r="G118" s="80"/>
      <c r="H118" s="80"/>
      <c r="I118" s="82"/>
    </row>
    <row r="119" spans="1:9">
      <c r="A119" s="127">
        <v>2120899</v>
      </c>
      <c r="B119" s="98" t="s">
        <v>272</v>
      </c>
      <c r="C119" s="83">
        <v>48.814399999999999</v>
      </c>
      <c r="D119" s="83">
        <v>48.814399999999999</v>
      </c>
      <c r="E119" s="80"/>
      <c r="F119" s="80"/>
      <c r="G119" s="80"/>
      <c r="H119" s="80"/>
      <c r="I119" s="82"/>
    </row>
    <row r="120" spans="1:9">
      <c r="A120" s="127">
        <v>21209</v>
      </c>
      <c r="B120" s="98" t="s">
        <v>245</v>
      </c>
      <c r="C120" s="83">
        <v>3</v>
      </c>
      <c r="D120" s="83">
        <v>3</v>
      </c>
      <c r="E120" s="80"/>
      <c r="F120" s="80"/>
      <c r="G120" s="80"/>
      <c r="H120" s="80"/>
      <c r="I120" s="82"/>
    </row>
    <row r="121" spans="1:9">
      <c r="A121" s="127">
        <v>2120999</v>
      </c>
      <c r="B121" s="98" t="s">
        <v>273</v>
      </c>
      <c r="C121" s="83">
        <v>3</v>
      </c>
      <c r="D121" s="83">
        <v>3</v>
      </c>
      <c r="E121" s="80"/>
      <c r="F121" s="80"/>
      <c r="G121" s="80"/>
      <c r="H121" s="80"/>
      <c r="I121" s="82"/>
    </row>
    <row r="122" spans="1:9">
      <c r="A122" s="127">
        <v>21211</v>
      </c>
      <c r="B122" s="98" t="s">
        <v>274</v>
      </c>
      <c r="C122" s="83">
        <v>194.1</v>
      </c>
      <c r="D122" s="83">
        <v>194.1</v>
      </c>
      <c r="E122" s="80"/>
      <c r="F122" s="80"/>
      <c r="G122" s="80"/>
      <c r="H122" s="80"/>
      <c r="I122" s="82"/>
    </row>
    <row r="123" spans="1:9">
      <c r="A123" s="127">
        <v>2121100</v>
      </c>
      <c r="B123" s="98" t="s">
        <v>275</v>
      </c>
      <c r="C123" s="83">
        <v>194.1</v>
      </c>
      <c r="D123" s="83">
        <v>194.1</v>
      </c>
      <c r="E123" s="80"/>
      <c r="F123" s="80"/>
      <c r="G123" s="80"/>
      <c r="H123" s="80"/>
      <c r="I123" s="82"/>
    </row>
    <row r="124" spans="1:9">
      <c r="A124" s="127">
        <v>21213</v>
      </c>
      <c r="B124" s="98" t="s">
        <v>203</v>
      </c>
      <c r="C124" s="83">
        <v>24.018000000000001</v>
      </c>
      <c r="D124" s="83">
        <v>24.018000000000001</v>
      </c>
      <c r="E124" s="80"/>
      <c r="F124" s="80"/>
      <c r="G124" s="80"/>
      <c r="H124" s="80"/>
      <c r="I124" s="82"/>
    </row>
    <row r="125" spans="1:9">
      <c r="A125" s="127">
        <v>2121399</v>
      </c>
      <c r="B125" s="98" t="s">
        <v>276</v>
      </c>
      <c r="C125" s="83">
        <v>24.018000000000001</v>
      </c>
      <c r="D125" s="83">
        <v>24.018000000000001</v>
      </c>
      <c r="E125" s="80"/>
      <c r="F125" s="80"/>
      <c r="G125" s="80"/>
      <c r="H125" s="80"/>
      <c r="I125" s="82"/>
    </row>
    <row r="126" spans="1:9">
      <c r="A126" s="127">
        <v>21299</v>
      </c>
      <c r="B126" s="98" t="s">
        <v>204</v>
      </c>
      <c r="C126" s="83">
        <v>405.97188</v>
      </c>
      <c r="D126" s="83">
        <v>405.97188</v>
      </c>
      <c r="E126" s="80"/>
      <c r="F126" s="80"/>
      <c r="G126" s="80"/>
      <c r="H126" s="80"/>
      <c r="I126" s="82"/>
    </row>
    <row r="127" spans="1:9">
      <c r="A127" s="127">
        <v>2129999</v>
      </c>
      <c r="B127" s="98" t="s">
        <v>205</v>
      </c>
      <c r="C127" s="83">
        <v>405.97188</v>
      </c>
      <c r="D127" s="83">
        <v>405.97188</v>
      </c>
      <c r="E127" s="80"/>
      <c r="F127" s="80"/>
      <c r="G127" s="80"/>
      <c r="H127" s="80"/>
      <c r="I127" s="82"/>
    </row>
    <row r="128" spans="1:9">
      <c r="A128" s="127">
        <v>213</v>
      </c>
      <c r="B128" s="98" t="s">
        <v>206</v>
      </c>
      <c r="C128" s="83">
        <v>1567.695598</v>
      </c>
      <c r="D128" s="83">
        <v>1567.695598</v>
      </c>
      <c r="E128" s="80"/>
      <c r="F128" s="80"/>
      <c r="G128" s="80"/>
      <c r="H128" s="80"/>
      <c r="I128" s="82"/>
    </row>
    <row r="129" spans="1:9">
      <c r="A129" s="127">
        <v>21301</v>
      </c>
      <c r="B129" s="98" t="s">
        <v>207</v>
      </c>
      <c r="C129" s="83">
        <v>529.13912199999993</v>
      </c>
      <c r="D129" s="83">
        <v>529.13912199999993</v>
      </c>
      <c r="E129" s="80"/>
      <c r="F129" s="80"/>
      <c r="G129" s="80"/>
      <c r="H129" s="80"/>
      <c r="I129" s="82"/>
    </row>
    <row r="130" spans="1:9">
      <c r="A130" s="127">
        <v>2130103</v>
      </c>
      <c r="B130" s="98" t="s">
        <v>135</v>
      </c>
      <c r="C130" s="83">
        <v>72.17206800000001</v>
      </c>
      <c r="D130" s="83">
        <v>72.17206800000001</v>
      </c>
      <c r="E130" s="80"/>
      <c r="F130" s="80"/>
      <c r="G130" s="80"/>
      <c r="H130" s="80"/>
      <c r="I130" s="82"/>
    </row>
    <row r="131" spans="1:9">
      <c r="A131" s="127">
        <v>2130108</v>
      </c>
      <c r="B131" s="98" t="s">
        <v>208</v>
      </c>
      <c r="C131" s="83">
        <v>3.3331559999999998</v>
      </c>
      <c r="D131" s="83">
        <v>3.3331559999999998</v>
      </c>
      <c r="E131" s="80"/>
      <c r="F131" s="80"/>
      <c r="G131" s="80"/>
      <c r="H131" s="80"/>
      <c r="I131" s="82"/>
    </row>
    <row r="132" spans="1:9">
      <c r="A132" s="127">
        <v>2130112</v>
      </c>
      <c r="B132" s="98" t="s">
        <v>277</v>
      </c>
      <c r="C132" s="83">
        <v>7</v>
      </c>
      <c r="D132" s="83">
        <v>7</v>
      </c>
      <c r="E132" s="80"/>
      <c r="F132" s="80"/>
      <c r="G132" s="80"/>
      <c r="H132" s="80"/>
      <c r="I132" s="82"/>
    </row>
    <row r="133" spans="1:9">
      <c r="A133" s="127">
        <v>2130123</v>
      </c>
      <c r="B133" s="98" t="s">
        <v>278</v>
      </c>
      <c r="C133" s="83">
        <v>5.8238980000000007</v>
      </c>
      <c r="D133" s="83">
        <v>5.8238980000000007</v>
      </c>
      <c r="E133" s="80"/>
      <c r="F133" s="80"/>
      <c r="G133" s="80"/>
      <c r="H133" s="80"/>
      <c r="I133" s="82"/>
    </row>
    <row r="134" spans="1:9">
      <c r="A134" s="127">
        <v>2130124</v>
      </c>
      <c r="B134" s="98" t="s">
        <v>279</v>
      </c>
      <c r="C134" s="83">
        <v>21.9</v>
      </c>
      <c r="D134" s="83">
        <v>21.9</v>
      </c>
      <c r="E134" s="80"/>
      <c r="F134" s="80"/>
      <c r="G134" s="80"/>
      <c r="H134" s="80"/>
      <c r="I134" s="82"/>
    </row>
    <row r="135" spans="1:9">
      <c r="A135" s="127">
        <v>2130126</v>
      </c>
      <c r="B135" s="98" t="s">
        <v>280</v>
      </c>
      <c r="C135" s="83">
        <v>2</v>
      </c>
      <c r="D135" s="83">
        <v>2</v>
      </c>
      <c r="E135" s="80"/>
      <c r="F135" s="80"/>
      <c r="G135" s="80"/>
      <c r="H135" s="80"/>
      <c r="I135" s="82"/>
    </row>
    <row r="136" spans="1:9">
      <c r="A136" s="127">
        <v>2130152</v>
      </c>
      <c r="B136" s="98" t="s">
        <v>281</v>
      </c>
      <c r="C136" s="83">
        <v>21.91</v>
      </c>
      <c r="D136" s="83">
        <v>21.91</v>
      </c>
      <c r="E136" s="80"/>
      <c r="F136" s="80"/>
      <c r="G136" s="80"/>
      <c r="H136" s="80"/>
      <c r="I136" s="82"/>
    </row>
    <row r="137" spans="1:9">
      <c r="A137" s="127">
        <v>2130199</v>
      </c>
      <c r="B137" s="98" t="s">
        <v>209</v>
      </c>
      <c r="C137" s="83">
        <v>395</v>
      </c>
      <c r="D137" s="83">
        <v>395</v>
      </c>
      <c r="E137" s="80"/>
      <c r="F137" s="80"/>
      <c r="G137" s="80"/>
      <c r="H137" s="80"/>
      <c r="I137" s="82"/>
    </row>
    <row r="138" spans="1:9">
      <c r="A138" s="127">
        <v>21302</v>
      </c>
      <c r="B138" s="98" t="s">
        <v>210</v>
      </c>
      <c r="C138" s="83">
        <v>239.18345199999999</v>
      </c>
      <c r="D138" s="83">
        <v>239.18345199999999</v>
      </c>
      <c r="E138" s="80"/>
      <c r="F138" s="80"/>
      <c r="G138" s="80"/>
      <c r="H138" s="80"/>
      <c r="I138" s="82"/>
    </row>
    <row r="139" spans="1:9">
      <c r="A139" s="127">
        <v>2130209</v>
      </c>
      <c r="B139" s="98" t="s">
        <v>211</v>
      </c>
      <c r="C139" s="83">
        <v>4.1834519999999999</v>
      </c>
      <c r="D139" s="83">
        <v>4.1834519999999999</v>
      </c>
      <c r="E139" s="80"/>
      <c r="F139" s="80"/>
      <c r="G139" s="80"/>
      <c r="H139" s="80"/>
      <c r="I139" s="82"/>
    </row>
    <row r="140" spans="1:9">
      <c r="A140" s="127">
        <v>2130299</v>
      </c>
      <c r="B140" s="98" t="s">
        <v>282</v>
      </c>
      <c r="C140" s="83">
        <v>235</v>
      </c>
      <c r="D140" s="83">
        <v>235</v>
      </c>
      <c r="E140" s="80"/>
      <c r="F140" s="80"/>
      <c r="G140" s="80"/>
      <c r="H140" s="80"/>
      <c r="I140" s="82"/>
    </row>
    <row r="141" spans="1:9">
      <c r="A141" s="127">
        <v>21303</v>
      </c>
      <c r="B141" s="98" t="s">
        <v>212</v>
      </c>
      <c r="C141" s="83">
        <v>445.49099999999999</v>
      </c>
      <c r="D141" s="83">
        <v>445.49099999999999</v>
      </c>
      <c r="E141" s="80"/>
      <c r="F141" s="80"/>
      <c r="G141" s="80"/>
      <c r="H141" s="80"/>
      <c r="I141" s="82"/>
    </row>
    <row r="142" spans="1:9">
      <c r="A142" s="127">
        <v>2130306</v>
      </c>
      <c r="B142" s="98" t="s">
        <v>283</v>
      </c>
      <c r="C142" s="83">
        <v>24.491</v>
      </c>
      <c r="D142" s="83">
        <v>24.491</v>
      </c>
      <c r="E142" s="80"/>
      <c r="F142" s="80"/>
      <c r="G142" s="80"/>
      <c r="H142" s="80"/>
      <c r="I142" s="82"/>
    </row>
    <row r="143" spans="1:9">
      <c r="A143" s="127">
        <v>2130399</v>
      </c>
      <c r="B143" s="98" t="s">
        <v>284</v>
      </c>
      <c r="C143" s="83">
        <v>421</v>
      </c>
      <c r="D143" s="83">
        <v>421</v>
      </c>
      <c r="E143" s="80"/>
      <c r="F143" s="80"/>
      <c r="G143" s="80"/>
      <c r="H143" s="80"/>
      <c r="I143" s="82"/>
    </row>
    <row r="144" spans="1:9">
      <c r="A144" s="127">
        <v>21305</v>
      </c>
      <c r="B144" s="98" t="s">
        <v>213</v>
      </c>
      <c r="C144" s="83">
        <v>127.35092399999999</v>
      </c>
      <c r="D144" s="83">
        <v>127.35092399999999</v>
      </c>
      <c r="E144" s="80"/>
      <c r="F144" s="80"/>
      <c r="G144" s="80"/>
      <c r="H144" s="80"/>
      <c r="I144" s="82"/>
    </row>
    <row r="145" spans="1:9">
      <c r="A145" s="127">
        <v>2130599</v>
      </c>
      <c r="B145" s="98" t="s">
        <v>214</v>
      </c>
      <c r="C145" s="83">
        <v>127.35092399999999</v>
      </c>
      <c r="D145" s="83">
        <v>127.35092399999999</v>
      </c>
      <c r="E145" s="80"/>
      <c r="F145" s="80"/>
      <c r="G145" s="80"/>
      <c r="H145" s="80"/>
      <c r="I145" s="82"/>
    </row>
    <row r="146" spans="1:9">
      <c r="A146" s="127">
        <v>21307</v>
      </c>
      <c r="B146" s="98" t="s">
        <v>215</v>
      </c>
      <c r="C146" s="83">
        <v>94.33</v>
      </c>
      <c r="D146" s="83">
        <v>94.33</v>
      </c>
      <c r="E146" s="80"/>
      <c r="F146" s="80"/>
      <c r="G146" s="80"/>
      <c r="H146" s="80"/>
      <c r="I146" s="82"/>
    </row>
    <row r="147" spans="1:9">
      <c r="A147" s="127">
        <v>2130701</v>
      </c>
      <c r="B147" s="98" t="s">
        <v>216</v>
      </c>
      <c r="C147" s="83">
        <v>94.33</v>
      </c>
      <c r="D147" s="83">
        <v>94.33</v>
      </c>
      <c r="E147" s="80"/>
      <c r="F147" s="80"/>
      <c r="G147" s="80"/>
      <c r="H147" s="80"/>
      <c r="I147" s="82"/>
    </row>
    <row r="148" spans="1:9">
      <c r="A148" s="127">
        <v>21366</v>
      </c>
      <c r="B148" s="98" t="s">
        <v>285</v>
      </c>
      <c r="C148" s="83">
        <v>10</v>
      </c>
      <c r="D148" s="83">
        <v>10</v>
      </c>
      <c r="E148" s="80"/>
      <c r="F148" s="80"/>
      <c r="G148" s="80"/>
      <c r="H148" s="80"/>
      <c r="I148" s="82"/>
    </row>
    <row r="149" spans="1:9">
      <c r="A149" s="127">
        <v>2136601</v>
      </c>
      <c r="B149" s="98" t="s">
        <v>181</v>
      </c>
      <c r="C149" s="83">
        <v>10</v>
      </c>
      <c r="D149" s="83">
        <v>10</v>
      </c>
      <c r="E149" s="80"/>
      <c r="F149" s="80"/>
      <c r="G149" s="80"/>
      <c r="H149" s="80"/>
      <c r="I149" s="82"/>
    </row>
    <row r="150" spans="1:9">
      <c r="A150" s="127">
        <v>21399</v>
      </c>
      <c r="B150" s="98" t="s">
        <v>286</v>
      </c>
      <c r="C150" s="83">
        <v>122.2011</v>
      </c>
      <c r="D150" s="83">
        <v>122.2011</v>
      </c>
      <c r="E150" s="80"/>
      <c r="F150" s="80"/>
      <c r="G150" s="80"/>
      <c r="H150" s="80"/>
      <c r="I150" s="82"/>
    </row>
    <row r="151" spans="1:9">
      <c r="A151" s="127">
        <v>2139999</v>
      </c>
      <c r="B151" s="98" t="s">
        <v>287</v>
      </c>
      <c r="C151" s="83">
        <v>122.2011</v>
      </c>
      <c r="D151" s="83">
        <v>122.2011</v>
      </c>
      <c r="E151" s="80"/>
      <c r="F151" s="80"/>
      <c r="G151" s="80"/>
      <c r="H151" s="80"/>
      <c r="I151" s="82"/>
    </row>
    <row r="152" spans="1:9">
      <c r="A152" s="127">
        <v>216</v>
      </c>
      <c r="B152" s="98" t="s">
        <v>224</v>
      </c>
      <c r="C152" s="83">
        <v>30.532397999999997</v>
      </c>
      <c r="D152" s="83">
        <v>30.532397999999997</v>
      </c>
      <c r="E152" s="80"/>
      <c r="F152" s="80"/>
      <c r="G152" s="80"/>
      <c r="H152" s="80"/>
      <c r="I152" s="82"/>
    </row>
    <row r="153" spans="1:9">
      <c r="A153" s="127">
        <v>21602</v>
      </c>
      <c r="B153" s="98" t="s">
        <v>225</v>
      </c>
      <c r="C153" s="83">
        <v>30.532397999999997</v>
      </c>
      <c r="D153" s="83">
        <v>30.532397999999997</v>
      </c>
      <c r="E153" s="80"/>
      <c r="F153" s="80"/>
      <c r="G153" s="80"/>
      <c r="H153" s="80"/>
      <c r="I153" s="82"/>
    </row>
    <row r="154" spans="1:9">
      <c r="A154" s="127">
        <v>2160299</v>
      </c>
      <c r="B154" s="98" t="s">
        <v>226</v>
      </c>
      <c r="C154" s="83">
        <v>30.532397999999997</v>
      </c>
      <c r="D154" s="83">
        <v>30.532397999999997</v>
      </c>
      <c r="E154" s="80"/>
      <c r="F154" s="80"/>
      <c r="G154" s="80"/>
      <c r="H154" s="80"/>
      <c r="I154" s="82"/>
    </row>
    <row r="155" spans="1:9">
      <c r="A155" s="127">
        <v>229</v>
      </c>
      <c r="B155" s="98" t="s">
        <v>230</v>
      </c>
      <c r="C155" s="83">
        <v>141.678</v>
      </c>
      <c r="D155" s="83">
        <v>70.83</v>
      </c>
      <c r="E155" s="80"/>
      <c r="F155" s="80"/>
      <c r="G155" s="80"/>
      <c r="H155" s="80"/>
      <c r="I155" s="82">
        <v>70.847999999999999</v>
      </c>
    </row>
    <row r="156" spans="1:9">
      <c r="A156" s="127">
        <v>22960</v>
      </c>
      <c r="B156" s="98" t="s">
        <v>231</v>
      </c>
      <c r="C156" s="83">
        <v>70.83</v>
      </c>
      <c r="D156" s="83">
        <v>70.83</v>
      </c>
      <c r="E156" s="80"/>
      <c r="F156" s="80"/>
      <c r="G156" s="80"/>
      <c r="H156" s="80"/>
      <c r="I156" s="82">
        <v>0</v>
      </c>
    </row>
    <row r="157" spans="1:9">
      <c r="A157" s="127">
        <v>2296002</v>
      </c>
      <c r="B157" s="98" t="s">
        <v>232</v>
      </c>
      <c r="C157" s="83">
        <v>44.3</v>
      </c>
      <c r="D157" s="83">
        <v>44.3</v>
      </c>
      <c r="E157" s="80"/>
      <c r="F157" s="80"/>
      <c r="G157" s="80"/>
      <c r="H157" s="80"/>
      <c r="I157" s="82">
        <v>0</v>
      </c>
    </row>
    <row r="158" spans="1:9">
      <c r="A158" s="127">
        <v>2296003</v>
      </c>
      <c r="B158" s="98" t="s">
        <v>288</v>
      </c>
      <c r="C158" s="83">
        <v>26.53</v>
      </c>
      <c r="D158" s="83">
        <v>26.53</v>
      </c>
      <c r="E158" s="80"/>
      <c r="F158" s="80"/>
      <c r="G158" s="80"/>
      <c r="H158" s="80"/>
      <c r="I158" s="82">
        <v>0</v>
      </c>
    </row>
    <row r="159" spans="1:9">
      <c r="A159" s="127">
        <v>22999</v>
      </c>
      <c r="B159" s="98" t="s">
        <v>230</v>
      </c>
      <c r="C159" s="83">
        <v>70.847999999999999</v>
      </c>
      <c r="D159" s="83">
        <v>0</v>
      </c>
      <c r="E159" s="80"/>
      <c r="F159" s="80"/>
      <c r="G159" s="80"/>
      <c r="H159" s="80"/>
      <c r="I159" s="82">
        <v>70.847999999999999</v>
      </c>
    </row>
    <row r="160" spans="1:9" ht="15" thickBot="1">
      <c r="A160" s="129">
        <v>2299901</v>
      </c>
      <c r="B160" s="130" t="s">
        <v>246</v>
      </c>
      <c r="C160" s="131">
        <v>70.847999999999999</v>
      </c>
      <c r="D160" s="131">
        <v>0</v>
      </c>
      <c r="E160" s="134"/>
      <c r="F160" s="134"/>
      <c r="G160" s="134"/>
      <c r="H160" s="134"/>
      <c r="I160" s="135">
        <v>70.847999999999999</v>
      </c>
    </row>
    <row r="161" spans="1:9" ht="14.25" customHeight="1">
      <c r="A161" s="153" t="s">
        <v>73</v>
      </c>
      <c r="B161" s="153"/>
      <c r="C161" s="153"/>
      <c r="D161" s="153"/>
      <c r="E161" s="153"/>
      <c r="F161" s="153"/>
      <c r="G161" s="153"/>
      <c r="H161" s="153"/>
      <c r="I161" s="153"/>
    </row>
  </sheetData>
  <mergeCells count="14">
    <mergeCell ref="A161:I161"/>
    <mergeCell ref="A1:I1"/>
    <mergeCell ref="I4:I6"/>
    <mergeCell ref="F4:F6"/>
    <mergeCell ref="G4:G6"/>
    <mergeCell ref="H4:H6"/>
    <mergeCell ref="A5:A6"/>
    <mergeCell ref="B5:B6"/>
    <mergeCell ref="A4:B4"/>
    <mergeCell ref="D4:D6"/>
    <mergeCell ref="A7:B7"/>
    <mergeCell ref="A8:B8"/>
    <mergeCell ref="E4:E6"/>
    <mergeCell ref="C4:C6"/>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H161"/>
  <sheetViews>
    <sheetView zoomScale="85" zoomScaleNormal="85" workbookViewId="0">
      <selection activeCell="M25" sqref="M25"/>
    </sheetView>
  </sheetViews>
  <sheetFormatPr defaultRowHeight="14.25"/>
  <cols>
    <col min="1" max="1" width="11.125" style="11" customWidth="1"/>
    <col min="2" max="2" width="33.125" style="11" customWidth="1"/>
    <col min="3" max="3" width="10.875" style="113" customWidth="1"/>
    <col min="4" max="5" width="9.5" style="113" customWidth="1"/>
    <col min="6" max="7" width="6.375" style="113" customWidth="1"/>
    <col min="8" max="8" width="14.625" style="113" customWidth="1"/>
    <col min="9" max="16384" width="9" style="11"/>
  </cols>
  <sheetData>
    <row r="1" spans="1:8" s="9" customFormat="1" ht="21.75">
      <c r="A1" s="154" t="s">
        <v>76</v>
      </c>
      <c r="B1" s="154"/>
      <c r="C1" s="154"/>
      <c r="D1" s="154"/>
      <c r="E1" s="154"/>
      <c r="F1" s="154"/>
      <c r="G1" s="154"/>
      <c r="H1" s="154"/>
    </row>
    <row r="2" spans="1:8">
      <c r="A2" s="10"/>
      <c r="B2" s="10"/>
      <c r="C2" s="107"/>
      <c r="D2" s="107"/>
      <c r="E2" s="107"/>
      <c r="F2" s="107"/>
      <c r="G2" s="107"/>
      <c r="H2" s="108" t="s">
        <v>37</v>
      </c>
    </row>
    <row r="3" spans="1:8" ht="15" thickBot="1">
      <c r="A3" s="6" t="s">
        <v>113</v>
      </c>
      <c r="B3" s="10"/>
      <c r="C3" s="107"/>
      <c r="D3" s="107"/>
      <c r="E3" s="109"/>
      <c r="F3" s="107"/>
      <c r="G3" s="107"/>
      <c r="H3" s="108" t="s">
        <v>32</v>
      </c>
    </row>
    <row r="4" spans="1:8" s="13" customFormat="1" ht="22.5" customHeight="1">
      <c r="A4" s="181" t="s">
        <v>15</v>
      </c>
      <c r="B4" s="182"/>
      <c r="C4" s="183" t="s">
        <v>13</v>
      </c>
      <c r="D4" s="183" t="s">
        <v>21</v>
      </c>
      <c r="E4" s="170" t="s">
        <v>22</v>
      </c>
      <c r="F4" s="170" t="s">
        <v>23</v>
      </c>
      <c r="G4" s="173" t="s">
        <v>24</v>
      </c>
      <c r="H4" s="174" t="s">
        <v>25</v>
      </c>
    </row>
    <row r="5" spans="1:8" s="13" customFormat="1" ht="22.5" customHeight="1">
      <c r="A5" s="177" t="s">
        <v>91</v>
      </c>
      <c r="B5" s="179" t="s">
        <v>19</v>
      </c>
      <c r="C5" s="184"/>
      <c r="D5" s="184"/>
      <c r="E5" s="171"/>
      <c r="F5" s="171"/>
      <c r="G5" s="171"/>
      <c r="H5" s="175"/>
    </row>
    <row r="6" spans="1:8" s="13" customFormat="1" ht="22.5" customHeight="1">
      <c r="A6" s="178"/>
      <c r="B6" s="180"/>
      <c r="C6" s="185"/>
      <c r="D6" s="185"/>
      <c r="E6" s="172"/>
      <c r="F6" s="172"/>
      <c r="G6" s="172"/>
      <c r="H6" s="176"/>
    </row>
    <row r="7" spans="1:8" s="14" customFormat="1" ht="22.5" customHeight="1">
      <c r="A7" s="168" t="s">
        <v>20</v>
      </c>
      <c r="B7" s="169"/>
      <c r="C7" s="110" t="s">
        <v>6</v>
      </c>
      <c r="D7" s="110" t="s">
        <v>7</v>
      </c>
      <c r="E7" s="110" t="s">
        <v>8</v>
      </c>
      <c r="F7" s="111" t="s">
        <v>26</v>
      </c>
      <c r="G7" s="111" t="s">
        <v>27</v>
      </c>
      <c r="H7" s="125" t="s">
        <v>28</v>
      </c>
    </row>
    <row r="8" spans="1:8" ht="22.5" customHeight="1">
      <c r="A8" s="164" t="s">
        <v>14</v>
      </c>
      <c r="B8" s="165"/>
      <c r="C8" s="83">
        <v>12045.391192000001</v>
      </c>
      <c r="D8" s="83">
        <v>6135.6751219999996</v>
      </c>
      <c r="E8" s="83">
        <v>5909.7160700000004</v>
      </c>
      <c r="F8" s="112"/>
      <c r="G8" s="112"/>
      <c r="H8" s="126"/>
    </row>
    <row r="9" spans="1:8" ht="17.25" customHeight="1">
      <c r="A9" s="127">
        <v>201</v>
      </c>
      <c r="B9" s="98" t="s">
        <v>131</v>
      </c>
      <c r="C9" s="83">
        <v>508.68847599999998</v>
      </c>
      <c r="D9" s="83">
        <v>508.68847599999998</v>
      </c>
      <c r="E9" s="83">
        <v>0</v>
      </c>
      <c r="F9" s="83"/>
      <c r="G9" s="83"/>
      <c r="H9" s="128"/>
    </row>
    <row r="10" spans="1:8" ht="17.25" customHeight="1">
      <c r="A10" s="127">
        <v>20103</v>
      </c>
      <c r="B10" s="98" t="s">
        <v>132</v>
      </c>
      <c r="C10" s="83">
        <v>401.02741200000003</v>
      </c>
      <c r="D10" s="83">
        <v>401.02741200000003</v>
      </c>
      <c r="E10" s="83">
        <v>0</v>
      </c>
      <c r="F10" s="83"/>
      <c r="G10" s="83"/>
      <c r="H10" s="128"/>
    </row>
    <row r="11" spans="1:8" ht="17.25" customHeight="1">
      <c r="A11" s="127">
        <v>2010301</v>
      </c>
      <c r="B11" s="98" t="s">
        <v>133</v>
      </c>
      <c r="C11" s="83">
        <v>401.02741200000003</v>
      </c>
      <c r="D11" s="83">
        <v>401.02741200000003</v>
      </c>
      <c r="E11" s="83">
        <v>0</v>
      </c>
      <c r="F11" s="83"/>
      <c r="G11" s="83"/>
      <c r="H11" s="128"/>
    </row>
    <row r="12" spans="1:8" ht="17.25" customHeight="1">
      <c r="A12" s="127">
        <v>20106</v>
      </c>
      <c r="B12" s="98" t="s">
        <v>136</v>
      </c>
      <c r="C12" s="83">
        <v>91.711064000000007</v>
      </c>
      <c r="D12" s="83">
        <v>91.711064000000007</v>
      </c>
      <c r="E12" s="83">
        <v>0</v>
      </c>
      <c r="F12" s="83"/>
      <c r="G12" s="83"/>
      <c r="H12" s="128"/>
    </row>
    <row r="13" spans="1:8" ht="17.25" customHeight="1">
      <c r="A13" s="127">
        <v>2010601</v>
      </c>
      <c r="B13" s="98" t="s">
        <v>133</v>
      </c>
      <c r="C13" s="83">
        <v>36.628740000000001</v>
      </c>
      <c r="D13" s="83">
        <v>36.628740000000001</v>
      </c>
      <c r="E13" s="83">
        <v>0</v>
      </c>
      <c r="F13" s="83"/>
      <c r="G13" s="83"/>
      <c r="H13" s="128"/>
    </row>
    <row r="14" spans="1:8" ht="17.25" customHeight="1">
      <c r="A14" s="127">
        <v>2010602</v>
      </c>
      <c r="B14" s="98" t="s">
        <v>134</v>
      </c>
      <c r="C14" s="83">
        <v>0.436</v>
      </c>
      <c r="D14" s="83">
        <v>0.436</v>
      </c>
      <c r="E14" s="83">
        <v>0</v>
      </c>
      <c r="F14" s="83"/>
      <c r="G14" s="83"/>
      <c r="H14" s="128"/>
    </row>
    <row r="15" spans="1:8" ht="17.25" customHeight="1">
      <c r="A15" s="127">
        <v>2010603</v>
      </c>
      <c r="B15" s="98" t="s">
        <v>135</v>
      </c>
      <c r="C15" s="83">
        <v>23.646324</v>
      </c>
      <c r="D15" s="83">
        <v>23.646324</v>
      </c>
      <c r="E15" s="83">
        <v>0</v>
      </c>
      <c r="F15" s="83"/>
      <c r="G15" s="83"/>
      <c r="H15" s="128"/>
    </row>
    <row r="16" spans="1:8" ht="17.25" customHeight="1">
      <c r="A16" s="127">
        <v>2010699</v>
      </c>
      <c r="B16" s="98" t="s">
        <v>137</v>
      </c>
      <c r="C16" s="83">
        <v>31</v>
      </c>
      <c r="D16" s="83">
        <v>31</v>
      </c>
      <c r="E16" s="83">
        <v>0</v>
      </c>
      <c r="F16" s="83"/>
      <c r="G16" s="83"/>
      <c r="H16" s="128"/>
    </row>
    <row r="17" spans="1:8" ht="17.25" customHeight="1">
      <c r="A17" s="127">
        <v>20132</v>
      </c>
      <c r="B17" s="98" t="s">
        <v>138</v>
      </c>
      <c r="C17" s="83">
        <v>12.15</v>
      </c>
      <c r="D17" s="83">
        <v>12.15</v>
      </c>
      <c r="E17" s="83">
        <v>0</v>
      </c>
      <c r="F17" s="83"/>
      <c r="G17" s="83"/>
      <c r="H17" s="128"/>
    </row>
    <row r="18" spans="1:8" ht="17.25" customHeight="1">
      <c r="A18" s="127">
        <v>2013299</v>
      </c>
      <c r="B18" s="98" t="s">
        <v>139</v>
      </c>
      <c r="C18" s="83">
        <v>12.15</v>
      </c>
      <c r="D18" s="83">
        <v>12.15</v>
      </c>
      <c r="E18" s="83">
        <v>0</v>
      </c>
      <c r="F18" s="83"/>
      <c r="G18" s="83"/>
      <c r="H18" s="128"/>
    </row>
    <row r="19" spans="1:8" ht="17.25" customHeight="1">
      <c r="A19" s="127">
        <v>20133</v>
      </c>
      <c r="B19" s="98" t="s">
        <v>250</v>
      </c>
      <c r="C19" s="83">
        <v>3.8</v>
      </c>
      <c r="D19" s="83">
        <v>3.8</v>
      </c>
      <c r="E19" s="83">
        <v>0</v>
      </c>
      <c r="F19" s="83"/>
      <c r="G19" s="83"/>
      <c r="H19" s="128"/>
    </row>
    <row r="20" spans="1:8" ht="17.25" customHeight="1">
      <c r="A20" s="127">
        <v>2013399</v>
      </c>
      <c r="B20" s="98" t="s">
        <v>251</v>
      </c>
      <c r="C20" s="83">
        <v>3.8</v>
      </c>
      <c r="D20" s="83">
        <v>3.8</v>
      </c>
      <c r="E20" s="83">
        <v>0</v>
      </c>
      <c r="F20" s="83"/>
      <c r="G20" s="83"/>
      <c r="H20" s="128"/>
    </row>
    <row r="21" spans="1:8" ht="17.25" customHeight="1">
      <c r="A21" s="127">
        <v>204</v>
      </c>
      <c r="B21" s="98" t="s">
        <v>140</v>
      </c>
      <c r="C21" s="83">
        <v>240.109083</v>
      </c>
      <c r="D21" s="83">
        <v>240.109083</v>
      </c>
      <c r="E21" s="83">
        <v>0</v>
      </c>
      <c r="F21" s="83"/>
      <c r="G21" s="83"/>
      <c r="H21" s="128"/>
    </row>
    <row r="22" spans="1:8" ht="17.25" customHeight="1">
      <c r="A22" s="127">
        <v>20402</v>
      </c>
      <c r="B22" s="98" t="s">
        <v>141</v>
      </c>
      <c r="C22" s="83">
        <v>119.578851</v>
      </c>
      <c r="D22" s="83">
        <v>119.578851</v>
      </c>
      <c r="E22" s="83">
        <v>0</v>
      </c>
      <c r="F22" s="83"/>
      <c r="G22" s="83"/>
      <c r="H22" s="128"/>
    </row>
    <row r="23" spans="1:8" ht="17.25" customHeight="1">
      <c r="A23" s="127">
        <v>2040201</v>
      </c>
      <c r="B23" s="98" t="s">
        <v>133</v>
      </c>
      <c r="C23" s="83">
        <v>119.578851</v>
      </c>
      <c r="D23" s="83">
        <v>119.578851</v>
      </c>
      <c r="E23" s="83">
        <v>0</v>
      </c>
      <c r="F23" s="83"/>
      <c r="G23" s="83"/>
      <c r="H23" s="128"/>
    </row>
    <row r="24" spans="1:8" ht="17.25" customHeight="1">
      <c r="A24" s="127">
        <v>20406</v>
      </c>
      <c r="B24" s="98" t="s">
        <v>142</v>
      </c>
      <c r="C24" s="83">
        <v>20.530232000000002</v>
      </c>
      <c r="D24" s="83">
        <v>20.530232000000002</v>
      </c>
      <c r="E24" s="83">
        <v>0</v>
      </c>
      <c r="F24" s="83"/>
      <c r="G24" s="83"/>
      <c r="H24" s="128"/>
    </row>
    <row r="25" spans="1:8" ht="17.25" customHeight="1">
      <c r="A25" s="127">
        <v>2040601</v>
      </c>
      <c r="B25" s="98" t="s">
        <v>133</v>
      </c>
      <c r="C25" s="83">
        <v>20.530232000000002</v>
      </c>
      <c r="D25" s="83">
        <v>20.530232000000002</v>
      </c>
      <c r="E25" s="83">
        <v>0</v>
      </c>
      <c r="F25" s="83"/>
      <c r="G25" s="83"/>
      <c r="H25" s="128"/>
    </row>
    <row r="26" spans="1:8" ht="17.25" customHeight="1">
      <c r="A26" s="127">
        <v>20499</v>
      </c>
      <c r="B26" s="98" t="s">
        <v>143</v>
      </c>
      <c r="C26" s="83">
        <v>100</v>
      </c>
      <c r="D26" s="83">
        <v>100</v>
      </c>
      <c r="E26" s="83">
        <v>0</v>
      </c>
      <c r="F26" s="83"/>
      <c r="G26" s="83"/>
      <c r="H26" s="128"/>
    </row>
    <row r="27" spans="1:8" ht="17.25" customHeight="1">
      <c r="A27" s="127">
        <v>2049901</v>
      </c>
      <c r="B27" s="98" t="s">
        <v>144</v>
      </c>
      <c r="C27" s="83">
        <v>100</v>
      </c>
      <c r="D27" s="83">
        <v>100</v>
      </c>
      <c r="E27" s="83">
        <v>0</v>
      </c>
      <c r="F27" s="83"/>
      <c r="G27" s="83"/>
      <c r="H27" s="128"/>
    </row>
    <row r="28" spans="1:8" ht="17.25" customHeight="1">
      <c r="A28" s="127">
        <v>205</v>
      </c>
      <c r="B28" s="98" t="s">
        <v>145</v>
      </c>
      <c r="C28" s="83">
        <v>4197.4537</v>
      </c>
      <c r="D28" s="83">
        <v>2412.1856029999999</v>
      </c>
      <c r="E28" s="83">
        <v>1785.2680969999999</v>
      </c>
      <c r="F28" s="83"/>
      <c r="G28" s="83"/>
      <c r="H28" s="128"/>
    </row>
    <row r="29" spans="1:8" ht="17.25" customHeight="1">
      <c r="A29" s="127">
        <v>20502</v>
      </c>
      <c r="B29" s="98" t="s">
        <v>146</v>
      </c>
      <c r="C29" s="83">
        <v>2575.1856029999999</v>
      </c>
      <c r="D29" s="83">
        <v>2412.1856029999999</v>
      </c>
      <c r="E29" s="83">
        <v>163</v>
      </c>
      <c r="F29" s="83"/>
      <c r="G29" s="83"/>
      <c r="H29" s="128"/>
    </row>
    <row r="30" spans="1:8" ht="17.25" customHeight="1">
      <c r="A30" s="127">
        <v>2050201</v>
      </c>
      <c r="B30" s="98" t="s">
        <v>147</v>
      </c>
      <c r="C30" s="83">
        <v>6.14</v>
      </c>
      <c r="D30" s="83">
        <v>6.14</v>
      </c>
      <c r="E30" s="83">
        <v>0</v>
      </c>
      <c r="F30" s="83"/>
      <c r="G30" s="83"/>
      <c r="H30" s="128"/>
    </row>
    <row r="31" spans="1:8" ht="17.25" customHeight="1">
      <c r="A31" s="127">
        <v>2050202</v>
      </c>
      <c r="B31" s="98" t="s">
        <v>148</v>
      </c>
      <c r="C31" s="83">
        <v>1510.2805449999998</v>
      </c>
      <c r="D31" s="83">
        <v>1510.2805449999998</v>
      </c>
      <c r="E31" s="83">
        <v>0</v>
      </c>
      <c r="F31" s="83"/>
      <c r="G31" s="83"/>
      <c r="H31" s="128"/>
    </row>
    <row r="32" spans="1:8" ht="17.25" customHeight="1">
      <c r="A32" s="127">
        <v>2050203</v>
      </c>
      <c r="B32" s="98" t="s">
        <v>149</v>
      </c>
      <c r="C32" s="83">
        <v>1058.765058</v>
      </c>
      <c r="D32" s="83">
        <v>895.76505799999995</v>
      </c>
      <c r="E32" s="83">
        <v>163</v>
      </c>
      <c r="F32" s="83"/>
      <c r="G32" s="83"/>
      <c r="H32" s="128"/>
    </row>
    <row r="33" spans="1:8" ht="17.25" customHeight="1">
      <c r="A33" s="127">
        <v>20507</v>
      </c>
      <c r="B33" s="98" t="s">
        <v>252</v>
      </c>
      <c r="C33" s="83">
        <v>0.24</v>
      </c>
      <c r="D33" s="83">
        <v>0</v>
      </c>
      <c r="E33" s="83">
        <v>0.24</v>
      </c>
      <c r="F33" s="83"/>
      <c r="G33" s="83"/>
      <c r="H33" s="128"/>
    </row>
    <row r="34" spans="1:8" ht="17.25" customHeight="1">
      <c r="A34" s="127">
        <v>2050701</v>
      </c>
      <c r="B34" s="98" t="s">
        <v>253</v>
      </c>
      <c r="C34" s="83">
        <v>0.24</v>
      </c>
      <c r="D34" s="83">
        <v>0</v>
      </c>
      <c r="E34" s="83">
        <v>0.24</v>
      </c>
      <c r="F34" s="83"/>
      <c r="G34" s="83"/>
      <c r="H34" s="128"/>
    </row>
    <row r="35" spans="1:8" ht="17.25" customHeight="1">
      <c r="A35" s="127">
        <v>20508</v>
      </c>
      <c r="B35" s="98" t="s">
        <v>150</v>
      </c>
      <c r="C35" s="83">
        <v>2.2599999999999998</v>
      </c>
      <c r="D35" s="83">
        <v>0</v>
      </c>
      <c r="E35" s="83">
        <v>2.2599999999999998</v>
      </c>
      <c r="F35" s="83"/>
      <c r="G35" s="83"/>
      <c r="H35" s="128"/>
    </row>
    <row r="36" spans="1:8" ht="17.25" customHeight="1">
      <c r="A36" s="127">
        <v>2050803</v>
      </c>
      <c r="B36" s="98" t="s">
        <v>151</v>
      </c>
      <c r="C36" s="83">
        <v>2.2599999999999998</v>
      </c>
      <c r="D36" s="83">
        <v>0</v>
      </c>
      <c r="E36" s="83">
        <v>2.2599999999999998</v>
      </c>
      <c r="F36" s="83"/>
      <c r="G36" s="83"/>
      <c r="H36" s="128"/>
    </row>
    <row r="37" spans="1:8" ht="17.25" customHeight="1">
      <c r="A37" s="127">
        <v>20509</v>
      </c>
      <c r="B37" s="98" t="s">
        <v>152</v>
      </c>
      <c r="C37" s="83">
        <v>823.48209099999997</v>
      </c>
      <c r="D37" s="83">
        <v>0</v>
      </c>
      <c r="E37" s="83">
        <v>823.48209099999997</v>
      </c>
      <c r="F37" s="83"/>
      <c r="G37" s="83"/>
      <c r="H37" s="128"/>
    </row>
    <row r="38" spans="1:8" ht="17.25" customHeight="1">
      <c r="A38" s="127">
        <v>2050901</v>
      </c>
      <c r="B38" s="98" t="s">
        <v>233</v>
      </c>
      <c r="C38" s="83">
        <v>312</v>
      </c>
      <c r="D38" s="83">
        <v>0</v>
      </c>
      <c r="E38" s="83">
        <v>312</v>
      </c>
      <c r="F38" s="83"/>
      <c r="G38" s="83"/>
      <c r="H38" s="128"/>
    </row>
    <row r="39" spans="1:8" ht="17.25" customHeight="1">
      <c r="A39" s="127">
        <v>2050902</v>
      </c>
      <c r="B39" s="98" t="s">
        <v>254</v>
      </c>
      <c r="C39" s="83">
        <v>7.7</v>
      </c>
      <c r="D39" s="83">
        <v>0</v>
      </c>
      <c r="E39" s="83">
        <v>7.7</v>
      </c>
      <c r="F39" s="83"/>
      <c r="G39" s="83"/>
      <c r="H39" s="128"/>
    </row>
    <row r="40" spans="1:8" ht="17.25" customHeight="1">
      <c r="A40" s="127">
        <v>2050999</v>
      </c>
      <c r="B40" s="98" t="s">
        <v>153</v>
      </c>
      <c r="C40" s="83">
        <v>503.78209100000004</v>
      </c>
      <c r="D40" s="83">
        <v>0</v>
      </c>
      <c r="E40" s="83">
        <v>503.78209100000004</v>
      </c>
      <c r="F40" s="83"/>
      <c r="G40" s="83"/>
      <c r="H40" s="128"/>
    </row>
    <row r="41" spans="1:8" ht="17.25" customHeight="1">
      <c r="A41" s="127">
        <v>20599</v>
      </c>
      <c r="B41" s="98" t="s">
        <v>255</v>
      </c>
      <c r="C41" s="83">
        <v>796.28600599999993</v>
      </c>
      <c r="D41" s="83">
        <v>0</v>
      </c>
      <c r="E41" s="83">
        <v>796.28600599999993</v>
      </c>
      <c r="F41" s="83"/>
      <c r="G41" s="83"/>
      <c r="H41" s="128"/>
    </row>
    <row r="42" spans="1:8" ht="17.25" customHeight="1">
      <c r="A42" s="127">
        <v>2059999</v>
      </c>
      <c r="B42" s="98" t="s">
        <v>256</v>
      </c>
      <c r="C42" s="83">
        <v>796.28600599999993</v>
      </c>
      <c r="D42" s="83">
        <v>0</v>
      </c>
      <c r="E42" s="83">
        <v>796.28600599999993</v>
      </c>
      <c r="F42" s="83"/>
      <c r="G42" s="83"/>
      <c r="H42" s="128"/>
    </row>
    <row r="43" spans="1:8" ht="17.25" customHeight="1">
      <c r="A43" s="127">
        <v>206</v>
      </c>
      <c r="B43" s="98" t="s">
        <v>257</v>
      </c>
      <c r="C43" s="83">
        <v>200</v>
      </c>
      <c r="D43" s="83">
        <v>0</v>
      </c>
      <c r="E43" s="83">
        <v>200</v>
      </c>
      <c r="F43" s="83"/>
      <c r="G43" s="83"/>
      <c r="H43" s="128"/>
    </row>
    <row r="44" spans="1:8" ht="17.25" customHeight="1">
      <c r="A44" s="127">
        <v>20699</v>
      </c>
      <c r="B44" s="98" t="s">
        <v>258</v>
      </c>
      <c r="C44" s="83">
        <v>200</v>
      </c>
      <c r="D44" s="83">
        <v>0</v>
      </c>
      <c r="E44" s="83">
        <v>200</v>
      </c>
      <c r="F44" s="83"/>
      <c r="G44" s="83"/>
      <c r="H44" s="128"/>
    </row>
    <row r="45" spans="1:8" ht="17.25" customHeight="1">
      <c r="A45" s="127">
        <v>2069999</v>
      </c>
      <c r="B45" s="98" t="s">
        <v>259</v>
      </c>
      <c r="C45" s="83">
        <v>200</v>
      </c>
      <c r="D45" s="83">
        <v>0</v>
      </c>
      <c r="E45" s="83">
        <v>200</v>
      </c>
      <c r="F45" s="83"/>
      <c r="G45" s="83"/>
      <c r="H45" s="128"/>
    </row>
    <row r="46" spans="1:8" ht="17.25" customHeight="1">
      <c r="A46" s="127">
        <v>207</v>
      </c>
      <c r="B46" s="98" t="s">
        <v>154</v>
      </c>
      <c r="C46" s="83">
        <v>24.320739</v>
      </c>
      <c r="D46" s="83">
        <v>24.320739</v>
      </c>
      <c r="E46" s="83">
        <v>0</v>
      </c>
      <c r="F46" s="83"/>
      <c r="G46" s="83"/>
      <c r="H46" s="128"/>
    </row>
    <row r="47" spans="1:8" ht="17.25" customHeight="1">
      <c r="A47" s="127">
        <v>20701</v>
      </c>
      <c r="B47" s="98" t="s">
        <v>155</v>
      </c>
      <c r="C47" s="83">
        <v>21.320739</v>
      </c>
      <c r="D47" s="83">
        <v>21.320739</v>
      </c>
      <c r="E47" s="83">
        <v>0</v>
      </c>
      <c r="F47" s="83"/>
      <c r="G47" s="83"/>
      <c r="H47" s="128"/>
    </row>
    <row r="48" spans="1:8" ht="17.25" customHeight="1">
      <c r="A48" s="127">
        <v>2070103</v>
      </c>
      <c r="B48" s="98" t="s">
        <v>135</v>
      </c>
      <c r="C48" s="83">
        <v>21.320739</v>
      </c>
      <c r="D48" s="83">
        <v>21.320739</v>
      </c>
      <c r="E48" s="83">
        <v>0</v>
      </c>
      <c r="F48" s="83"/>
      <c r="G48" s="83"/>
      <c r="H48" s="128"/>
    </row>
    <row r="49" spans="1:8" ht="17.25" customHeight="1">
      <c r="A49" s="127">
        <v>20799</v>
      </c>
      <c r="B49" s="98" t="s">
        <v>156</v>
      </c>
      <c r="C49" s="83">
        <v>3</v>
      </c>
      <c r="D49" s="83">
        <v>3</v>
      </c>
      <c r="E49" s="83">
        <v>0</v>
      </c>
      <c r="F49" s="83"/>
      <c r="G49" s="83"/>
      <c r="H49" s="128"/>
    </row>
    <row r="50" spans="1:8" ht="17.25" customHeight="1">
      <c r="A50" s="127">
        <v>2079999</v>
      </c>
      <c r="B50" s="98" t="s">
        <v>157</v>
      </c>
      <c r="C50" s="83">
        <v>3</v>
      </c>
      <c r="D50" s="83">
        <v>3</v>
      </c>
      <c r="E50" s="83">
        <v>0</v>
      </c>
      <c r="F50" s="83"/>
      <c r="G50" s="83"/>
      <c r="H50" s="128"/>
    </row>
    <row r="51" spans="1:8" ht="17.25" customHeight="1">
      <c r="A51" s="127">
        <v>208</v>
      </c>
      <c r="B51" s="98" t="s">
        <v>292</v>
      </c>
      <c r="C51" s="83">
        <v>1896.3949</v>
      </c>
      <c r="D51" s="83">
        <v>1246.5248999999999</v>
      </c>
      <c r="E51" s="83">
        <v>649.87</v>
      </c>
      <c r="F51" s="83"/>
      <c r="G51" s="83"/>
      <c r="H51" s="128"/>
    </row>
    <row r="52" spans="1:8" ht="17.25" customHeight="1">
      <c r="A52" s="127">
        <v>20802</v>
      </c>
      <c r="B52" s="98" t="s">
        <v>260</v>
      </c>
      <c r="C52" s="83">
        <v>0.96</v>
      </c>
      <c r="D52" s="83">
        <v>0.96</v>
      </c>
      <c r="E52" s="83">
        <v>0</v>
      </c>
      <c r="F52" s="83"/>
      <c r="G52" s="83"/>
      <c r="H52" s="128"/>
    </row>
    <row r="53" spans="1:8" ht="17.25" customHeight="1">
      <c r="A53" s="127">
        <v>2080204</v>
      </c>
      <c r="B53" s="98" t="s">
        <v>261</v>
      </c>
      <c r="C53" s="83">
        <v>0.96</v>
      </c>
      <c r="D53" s="83">
        <v>0.96</v>
      </c>
      <c r="E53" s="83">
        <v>0</v>
      </c>
      <c r="F53" s="83"/>
      <c r="G53" s="83"/>
      <c r="H53" s="128"/>
    </row>
    <row r="54" spans="1:8" ht="17.25" customHeight="1">
      <c r="A54" s="127">
        <v>20803</v>
      </c>
      <c r="B54" s="98" t="s">
        <v>234</v>
      </c>
      <c r="C54" s="83">
        <v>336.53134999999997</v>
      </c>
      <c r="D54" s="83">
        <v>336.53134999999997</v>
      </c>
      <c r="E54" s="83">
        <v>0</v>
      </c>
      <c r="F54" s="83"/>
      <c r="G54" s="83"/>
      <c r="H54" s="128"/>
    </row>
    <row r="55" spans="1:8" ht="17.25" customHeight="1">
      <c r="A55" s="127">
        <v>2080308</v>
      </c>
      <c r="B55" s="98" t="s">
        <v>235</v>
      </c>
      <c r="C55" s="83">
        <v>336.53134999999997</v>
      </c>
      <c r="D55" s="83">
        <v>336.53134999999997</v>
      </c>
      <c r="E55" s="83">
        <v>0</v>
      </c>
      <c r="F55" s="83"/>
      <c r="G55" s="83"/>
      <c r="H55" s="128"/>
    </row>
    <row r="56" spans="1:8" ht="17.25" customHeight="1">
      <c r="A56" s="127">
        <v>20805</v>
      </c>
      <c r="B56" s="98" t="s">
        <v>159</v>
      </c>
      <c r="C56" s="83">
        <v>464.71804199999997</v>
      </c>
      <c r="D56" s="83">
        <v>464.71804199999997</v>
      </c>
      <c r="E56" s="83">
        <v>0</v>
      </c>
      <c r="F56" s="83"/>
      <c r="G56" s="83"/>
      <c r="H56" s="128"/>
    </row>
    <row r="57" spans="1:8" ht="17.25" customHeight="1">
      <c r="A57" s="127">
        <v>2080501</v>
      </c>
      <c r="B57" s="98" t="s">
        <v>160</v>
      </c>
      <c r="C57" s="83">
        <v>80.429725000000005</v>
      </c>
      <c r="D57" s="83">
        <v>80.429725000000005</v>
      </c>
      <c r="E57" s="83">
        <v>0</v>
      </c>
      <c r="F57" s="83"/>
      <c r="G57" s="83"/>
      <c r="H57" s="128"/>
    </row>
    <row r="58" spans="1:8" ht="17.25" customHeight="1">
      <c r="A58" s="127">
        <v>2080502</v>
      </c>
      <c r="B58" s="98" t="s">
        <v>161</v>
      </c>
      <c r="C58" s="83">
        <v>384.28831700000001</v>
      </c>
      <c r="D58" s="83">
        <v>384.28831700000001</v>
      </c>
      <c r="E58" s="83">
        <v>0</v>
      </c>
      <c r="F58" s="83"/>
      <c r="G58" s="83"/>
      <c r="H58" s="128"/>
    </row>
    <row r="59" spans="1:8" ht="17.25" customHeight="1">
      <c r="A59" s="127">
        <v>20808</v>
      </c>
      <c r="B59" s="98" t="s">
        <v>162</v>
      </c>
      <c r="C59" s="83">
        <v>85.016182999999998</v>
      </c>
      <c r="D59" s="83">
        <v>85.016182999999998</v>
      </c>
      <c r="E59" s="83">
        <v>0</v>
      </c>
      <c r="F59" s="83"/>
      <c r="G59" s="83"/>
      <c r="H59" s="128"/>
    </row>
    <row r="60" spans="1:8" ht="17.25" customHeight="1">
      <c r="A60" s="127">
        <v>2080803</v>
      </c>
      <c r="B60" s="98" t="s">
        <v>163</v>
      </c>
      <c r="C60" s="83">
        <v>26.936399999999999</v>
      </c>
      <c r="D60" s="83">
        <v>26.936399999999999</v>
      </c>
      <c r="E60" s="83">
        <v>0</v>
      </c>
      <c r="F60" s="83"/>
      <c r="G60" s="83"/>
      <c r="H60" s="128"/>
    </row>
    <row r="61" spans="1:8" ht="17.25" customHeight="1">
      <c r="A61" s="127">
        <v>2080899</v>
      </c>
      <c r="B61" s="98" t="s">
        <v>164</v>
      </c>
      <c r="C61" s="83">
        <v>58.079782999999999</v>
      </c>
      <c r="D61" s="83">
        <v>58.079782999999999</v>
      </c>
      <c r="E61" s="83">
        <v>0</v>
      </c>
      <c r="F61" s="83"/>
      <c r="G61" s="83"/>
      <c r="H61" s="128"/>
    </row>
    <row r="62" spans="1:8" ht="17.25" customHeight="1">
      <c r="A62" s="127">
        <v>20809</v>
      </c>
      <c r="B62" s="98" t="s">
        <v>165</v>
      </c>
      <c r="C62" s="83">
        <v>3.9729749999999999</v>
      </c>
      <c r="D62" s="83">
        <v>3.9729749999999999</v>
      </c>
      <c r="E62" s="83">
        <v>0</v>
      </c>
      <c r="F62" s="83"/>
      <c r="G62" s="83"/>
      <c r="H62" s="128"/>
    </row>
    <row r="63" spans="1:8" ht="17.25" customHeight="1">
      <c r="A63" s="127">
        <v>2080901</v>
      </c>
      <c r="B63" s="98" t="s">
        <v>166</v>
      </c>
      <c r="C63" s="83">
        <v>2.5116749999999999</v>
      </c>
      <c r="D63" s="83">
        <v>2.5116749999999999</v>
      </c>
      <c r="E63" s="83">
        <v>0</v>
      </c>
      <c r="F63" s="83"/>
      <c r="G63" s="83"/>
      <c r="H63" s="128"/>
    </row>
    <row r="64" spans="1:8" ht="17.25" customHeight="1">
      <c r="A64" s="127">
        <v>2080904</v>
      </c>
      <c r="B64" s="98" t="s">
        <v>167</v>
      </c>
      <c r="C64" s="83">
        <v>1.4613</v>
      </c>
      <c r="D64" s="83">
        <v>1.4613</v>
      </c>
      <c r="E64" s="83">
        <v>0</v>
      </c>
      <c r="F64" s="83"/>
      <c r="G64" s="83"/>
      <c r="H64" s="128"/>
    </row>
    <row r="65" spans="1:8" ht="17.25" customHeight="1">
      <c r="A65" s="127">
        <v>20810</v>
      </c>
      <c r="B65" s="98" t="s">
        <v>168</v>
      </c>
      <c r="C65" s="83">
        <v>61.469499999999996</v>
      </c>
      <c r="D65" s="83">
        <v>61.469499999999996</v>
      </c>
      <c r="E65" s="83">
        <v>0</v>
      </c>
      <c r="F65" s="83"/>
      <c r="G65" s="83"/>
      <c r="H65" s="128"/>
    </row>
    <row r="66" spans="1:8" ht="17.25" customHeight="1">
      <c r="A66" s="127">
        <v>2081001</v>
      </c>
      <c r="B66" s="98" t="s">
        <v>169</v>
      </c>
      <c r="C66" s="83">
        <v>1.8240000000000001</v>
      </c>
      <c r="D66" s="83">
        <v>1.8240000000000001</v>
      </c>
      <c r="E66" s="83">
        <v>0</v>
      </c>
      <c r="F66" s="83"/>
      <c r="G66" s="83"/>
      <c r="H66" s="128"/>
    </row>
    <row r="67" spans="1:8" ht="17.25" customHeight="1">
      <c r="A67" s="127">
        <v>2081002</v>
      </c>
      <c r="B67" s="98" t="s">
        <v>170</v>
      </c>
      <c r="C67" s="83">
        <v>52.95</v>
      </c>
      <c r="D67" s="83">
        <v>52.95</v>
      </c>
      <c r="E67" s="83">
        <v>0</v>
      </c>
      <c r="F67" s="83"/>
      <c r="G67" s="83"/>
      <c r="H67" s="128"/>
    </row>
    <row r="68" spans="1:8" ht="17.25" customHeight="1">
      <c r="A68" s="127">
        <v>2081004</v>
      </c>
      <c r="B68" s="98" t="s">
        <v>171</v>
      </c>
      <c r="C68" s="83">
        <v>6.6955</v>
      </c>
      <c r="D68" s="83">
        <v>6.6955</v>
      </c>
      <c r="E68" s="83">
        <v>0</v>
      </c>
      <c r="F68" s="83"/>
      <c r="G68" s="83"/>
      <c r="H68" s="128"/>
    </row>
    <row r="69" spans="1:8" ht="17.25" customHeight="1">
      <c r="A69" s="127">
        <v>20811</v>
      </c>
      <c r="B69" s="98" t="s">
        <v>172</v>
      </c>
      <c r="C69" s="83">
        <v>10.002000000000001</v>
      </c>
      <c r="D69" s="83">
        <v>10.002000000000001</v>
      </c>
      <c r="E69" s="83">
        <v>0</v>
      </c>
      <c r="F69" s="83"/>
      <c r="G69" s="83"/>
      <c r="H69" s="128"/>
    </row>
    <row r="70" spans="1:8" ht="17.25" customHeight="1">
      <c r="A70" s="127">
        <v>2081104</v>
      </c>
      <c r="B70" s="98" t="s">
        <v>262</v>
      </c>
      <c r="C70" s="83">
        <v>1.05</v>
      </c>
      <c r="D70" s="83">
        <v>1.05</v>
      </c>
      <c r="E70" s="83">
        <v>0</v>
      </c>
      <c r="F70" s="83"/>
      <c r="G70" s="83"/>
      <c r="H70" s="128"/>
    </row>
    <row r="71" spans="1:8" ht="17.25" customHeight="1">
      <c r="A71" s="127">
        <v>2081105</v>
      </c>
      <c r="B71" s="98" t="s">
        <v>173</v>
      </c>
      <c r="C71" s="83">
        <v>5.3365</v>
      </c>
      <c r="D71" s="83">
        <v>5.3365</v>
      </c>
      <c r="E71" s="83">
        <v>0</v>
      </c>
      <c r="F71" s="83"/>
      <c r="G71" s="83"/>
      <c r="H71" s="128"/>
    </row>
    <row r="72" spans="1:8" ht="17.25" customHeight="1">
      <c r="A72" s="127">
        <v>2081199</v>
      </c>
      <c r="B72" s="98" t="s">
        <v>263</v>
      </c>
      <c r="C72" s="83">
        <v>3.6154999999999999</v>
      </c>
      <c r="D72" s="83">
        <v>3.6154999999999999</v>
      </c>
      <c r="E72" s="83">
        <v>0</v>
      </c>
      <c r="F72" s="83"/>
      <c r="G72" s="83"/>
      <c r="H72" s="128"/>
    </row>
    <row r="73" spans="1:8" ht="17.25" customHeight="1">
      <c r="A73" s="127">
        <v>20815</v>
      </c>
      <c r="B73" s="98" t="s">
        <v>264</v>
      </c>
      <c r="C73" s="83">
        <v>6.65</v>
      </c>
      <c r="D73" s="83">
        <v>6.65</v>
      </c>
      <c r="E73" s="83">
        <v>0</v>
      </c>
      <c r="F73" s="83"/>
      <c r="G73" s="83"/>
      <c r="H73" s="128"/>
    </row>
    <row r="74" spans="1:8" ht="17.25" customHeight="1">
      <c r="A74" s="127">
        <v>2081501</v>
      </c>
      <c r="B74" s="98" t="s">
        <v>265</v>
      </c>
      <c r="C74" s="83">
        <v>6.65</v>
      </c>
      <c r="D74" s="83">
        <v>6.65</v>
      </c>
      <c r="E74" s="83">
        <v>0</v>
      </c>
      <c r="F74" s="83"/>
      <c r="G74" s="83"/>
      <c r="H74" s="128"/>
    </row>
    <row r="75" spans="1:8" ht="17.25" customHeight="1">
      <c r="A75" s="127">
        <v>20819</v>
      </c>
      <c r="B75" s="98" t="s">
        <v>174</v>
      </c>
      <c r="C75" s="83">
        <v>192.90770000000001</v>
      </c>
      <c r="D75" s="83">
        <v>192.90770000000001</v>
      </c>
      <c r="E75" s="83">
        <v>0</v>
      </c>
      <c r="F75" s="83"/>
      <c r="G75" s="83"/>
      <c r="H75" s="128"/>
    </row>
    <row r="76" spans="1:8" ht="17.25" customHeight="1">
      <c r="A76" s="127">
        <v>2081901</v>
      </c>
      <c r="B76" s="98" t="s">
        <v>175</v>
      </c>
      <c r="C76" s="83">
        <v>13.237</v>
      </c>
      <c r="D76" s="83">
        <v>13.237</v>
      </c>
      <c r="E76" s="83">
        <v>0</v>
      </c>
      <c r="F76" s="83"/>
      <c r="G76" s="83"/>
      <c r="H76" s="128"/>
    </row>
    <row r="77" spans="1:8" ht="17.25" customHeight="1">
      <c r="A77" s="127">
        <v>2081902</v>
      </c>
      <c r="B77" s="98" t="s">
        <v>176</v>
      </c>
      <c r="C77" s="83">
        <v>179.67070000000001</v>
      </c>
      <c r="D77" s="83">
        <v>179.67070000000001</v>
      </c>
      <c r="E77" s="83">
        <v>0</v>
      </c>
      <c r="F77" s="83"/>
      <c r="G77" s="83"/>
      <c r="H77" s="128"/>
    </row>
    <row r="78" spans="1:8" ht="17.25" customHeight="1">
      <c r="A78" s="127">
        <v>20820</v>
      </c>
      <c r="B78" s="98" t="s">
        <v>177</v>
      </c>
      <c r="C78" s="83">
        <v>4.43</v>
      </c>
      <c r="D78" s="83">
        <v>4.43</v>
      </c>
      <c r="E78" s="83">
        <v>0</v>
      </c>
      <c r="F78" s="83"/>
      <c r="G78" s="83"/>
      <c r="H78" s="128"/>
    </row>
    <row r="79" spans="1:8" ht="17.25" customHeight="1">
      <c r="A79" s="127">
        <v>2082001</v>
      </c>
      <c r="B79" s="98" t="s">
        <v>178</v>
      </c>
      <c r="C79" s="83">
        <v>4.43</v>
      </c>
      <c r="D79" s="83">
        <v>4.43</v>
      </c>
      <c r="E79" s="83">
        <v>0</v>
      </c>
      <c r="F79" s="83"/>
      <c r="G79" s="83"/>
      <c r="H79" s="128"/>
    </row>
    <row r="80" spans="1:8" ht="17.25" customHeight="1">
      <c r="A80" s="127">
        <v>20821</v>
      </c>
      <c r="B80" s="98" t="s">
        <v>236</v>
      </c>
      <c r="C80" s="83">
        <v>79.867149999999995</v>
      </c>
      <c r="D80" s="83">
        <v>79.867149999999995</v>
      </c>
      <c r="E80" s="83">
        <v>0</v>
      </c>
      <c r="F80" s="83"/>
      <c r="G80" s="83"/>
      <c r="H80" s="128"/>
    </row>
    <row r="81" spans="1:8" ht="17.25" customHeight="1">
      <c r="A81" s="127">
        <v>2082102</v>
      </c>
      <c r="B81" s="98" t="s">
        <v>237</v>
      </c>
      <c r="C81" s="83">
        <v>79.867149999999995</v>
      </c>
      <c r="D81" s="83">
        <v>79.867149999999995</v>
      </c>
      <c r="E81" s="83">
        <v>0</v>
      </c>
      <c r="F81" s="83"/>
      <c r="G81" s="83"/>
      <c r="H81" s="128"/>
    </row>
    <row r="82" spans="1:8" ht="17.25" customHeight="1">
      <c r="A82" s="127">
        <v>20822</v>
      </c>
      <c r="B82" s="98" t="s">
        <v>179</v>
      </c>
      <c r="C82" s="83">
        <v>3.21</v>
      </c>
      <c r="D82" s="83">
        <v>0</v>
      </c>
      <c r="E82" s="83">
        <v>3.21</v>
      </c>
      <c r="F82" s="83"/>
      <c r="G82" s="83"/>
      <c r="H82" s="128"/>
    </row>
    <row r="83" spans="1:8" ht="17.25" customHeight="1">
      <c r="A83" s="127">
        <v>2082201</v>
      </c>
      <c r="B83" s="98" t="s">
        <v>180</v>
      </c>
      <c r="C83" s="83">
        <v>3.21</v>
      </c>
      <c r="D83" s="83">
        <v>0</v>
      </c>
      <c r="E83" s="83">
        <v>3.21</v>
      </c>
      <c r="F83" s="83"/>
      <c r="G83" s="83"/>
      <c r="H83" s="128"/>
    </row>
    <row r="84" spans="1:8" ht="17.25" customHeight="1">
      <c r="A84" s="127">
        <v>20823</v>
      </c>
      <c r="B84" s="98" t="s">
        <v>182</v>
      </c>
      <c r="C84" s="83">
        <v>11.978</v>
      </c>
      <c r="D84" s="83">
        <v>0</v>
      </c>
      <c r="E84" s="83">
        <v>11.978</v>
      </c>
      <c r="F84" s="83"/>
      <c r="G84" s="83"/>
      <c r="H84" s="128"/>
    </row>
    <row r="85" spans="1:8" ht="17.25" customHeight="1">
      <c r="A85" s="127">
        <v>2082301</v>
      </c>
      <c r="B85" s="98" t="s">
        <v>180</v>
      </c>
      <c r="C85" s="83">
        <v>11.978</v>
      </c>
      <c r="D85" s="83">
        <v>0</v>
      </c>
      <c r="E85" s="83">
        <v>11.978</v>
      </c>
      <c r="F85" s="83"/>
      <c r="G85" s="83"/>
      <c r="H85" s="128"/>
    </row>
    <row r="86" spans="1:8" ht="17.25" customHeight="1">
      <c r="A86" s="127">
        <v>20899</v>
      </c>
      <c r="B86" s="98" t="s">
        <v>183</v>
      </c>
      <c r="C86" s="83">
        <v>634.68200000000002</v>
      </c>
      <c r="D86" s="83">
        <v>0</v>
      </c>
      <c r="E86" s="83">
        <v>634.68200000000002</v>
      </c>
      <c r="F86" s="83"/>
      <c r="G86" s="83"/>
      <c r="H86" s="128"/>
    </row>
    <row r="87" spans="1:8" ht="17.25" customHeight="1">
      <c r="A87" s="127">
        <v>2089901</v>
      </c>
      <c r="B87" s="98" t="s">
        <v>184</v>
      </c>
      <c r="C87" s="83">
        <v>634.68200000000002</v>
      </c>
      <c r="D87" s="83">
        <v>0</v>
      </c>
      <c r="E87" s="83">
        <v>634.68200000000002</v>
      </c>
      <c r="F87" s="83"/>
      <c r="G87" s="83"/>
      <c r="H87" s="128"/>
    </row>
    <row r="88" spans="1:8" ht="17.25" customHeight="1">
      <c r="A88" s="127">
        <v>210</v>
      </c>
      <c r="B88" s="98" t="s">
        <v>185</v>
      </c>
      <c r="C88" s="83">
        <v>1517.666058</v>
      </c>
      <c r="D88" s="83">
        <v>837.099425</v>
      </c>
      <c r="E88" s="83">
        <v>680.56663300000002</v>
      </c>
      <c r="F88" s="83"/>
      <c r="G88" s="83"/>
      <c r="H88" s="128"/>
    </row>
    <row r="89" spans="1:8" ht="17.25" customHeight="1">
      <c r="A89" s="127">
        <v>21003</v>
      </c>
      <c r="B89" s="98" t="s">
        <v>186</v>
      </c>
      <c r="C89" s="83">
        <v>48.62</v>
      </c>
      <c r="D89" s="83">
        <v>48.62</v>
      </c>
      <c r="E89" s="83">
        <v>0</v>
      </c>
      <c r="F89" s="83"/>
      <c r="G89" s="83"/>
      <c r="H89" s="128"/>
    </row>
    <row r="90" spans="1:8" ht="17.25" customHeight="1">
      <c r="A90" s="127">
        <v>2100399</v>
      </c>
      <c r="B90" s="98" t="s">
        <v>187</v>
      </c>
      <c r="C90" s="83">
        <v>48.62</v>
      </c>
      <c r="D90" s="83">
        <v>48.62</v>
      </c>
      <c r="E90" s="83">
        <v>0</v>
      </c>
      <c r="F90" s="83"/>
      <c r="G90" s="83"/>
      <c r="H90" s="128"/>
    </row>
    <row r="91" spans="1:8" ht="17.25" customHeight="1">
      <c r="A91" s="127">
        <v>21004</v>
      </c>
      <c r="B91" s="98" t="s">
        <v>266</v>
      </c>
      <c r="C91" s="83">
        <v>0.71</v>
      </c>
      <c r="D91" s="83">
        <v>0.71</v>
      </c>
      <c r="E91" s="83">
        <v>0</v>
      </c>
      <c r="F91" s="83"/>
      <c r="G91" s="83"/>
      <c r="H91" s="128"/>
    </row>
    <row r="92" spans="1:8" ht="17.25" customHeight="1">
      <c r="A92" s="127">
        <v>2100409</v>
      </c>
      <c r="B92" s="98" t="s">
        <v>267</v>
      </c>
      <c r="C92" s="83">
        <v>0.71</v>
      </c>
      <c r="D92" s="83">
        <v>0.71</v>
      </c>
      <c r="E92" s="83">
        <v>0</v>
      </c>
      <c r="F92" s="83"/>
      <c r="G92" s="83"/>
      <c r="H92" s="128"/>
    </row>
    <row r="93" spans="1:8" ht="17.25" customHeight="1">
      <c r="A93" s="127">
        <v>21005</v>
      </c>
      <c r="B93" s="98" t="s">
        <v>238</v>
      </c>
      <c r="C93" s="83">
        <v>701.23714500000006</v>
      </c>
      <c r="D93" s="83">
        <v>701.23714500000006</v>
      </c>
      <c r="E93" s="83">
        <v>0</v>
      </c>
      <c r="F93" s="83"/>
      <c r="G93" s="83"/>
      <c r="H93" s="128"/>
    </row>
    <row r="94" spans="1:8" ht="17.25" customHeight="1">
      <c r="A94" s="127">
        <v>2100501</v>
      </c>
      <c r="B94" s="98" t="s">
        <v>239</v>
      </c>
      <c r="C94" s="83">
        <v>34.141634000000003</v>
      </c>
      <c r="D94" s="83">
        <v>34.141634000000003</v>
      </c>
      <c r="E94" s="83">
        <v>0</v>
      </c>
      <c r="F94" s="83"/>
      <c r="G94" s="83"/>
      <c r="H94" s="128"/>
    </row>
    <row r="95" spans="1:8" ht="17.25" customHeight="1">
      <c r="A95" s="127">
        <v>2100502</v>
      </c>
      <c r="B95" s="98" t="s">
        <v>240</v>
      </c>
      <c r="C95" s="83">
        <v>102.19560200000001</v>
      </c>
      <c r="D95" s="83">
        <v>102.19560200000001</v>
      </c>
      <c r="E95" s="83">
        <v>0</v>
      </c>
      <c r="F95" s="83"/>
      <c r="G95" s="83"/>
      <c r="H95" s="128"/>
    </row>
    <row r="96" spans="1:8" ht="17.25" customHeight="1">
      <c r="A96" s="127">
        <v>2100506</v>
      </c>
      <c r="B96" s="98" t="s">
        <v>241</v>
      </c>
      <c r="C96" s="83">
        <v>522.57960000000003</v>
      </c>
      <c r="D96" s="83">
        <v>522.57960000000003</v>
      </c>
      <c r="E96" s="83">
        <v>0</v>
      </c>
      <c r="F96" s="83"/>
      <c r="G96" s="83"/>
      <c r="H96" s="128"/>
    </row>
    <row r="97" spans="1:8" ht="17.25" customHeight="1">
      <c r="A97" s="127">
        <v>2100508</v>
      </c>
      <c r="B97" s="98" t="s">
        <v>242</v>
      </c>
      <c r="C97" s="83">
        <v>14.506500000000001</v>
      </c>
      <c r="D97" s="83">
        <v>14.506500000000001</v>
      </c>
      <c r="E97" s="83">
        <v>0</v>
      </c>
      <c r="F97" s="83"/>
      <c r="G97" s="83"/>
      <c r="H97" s="128"/>
    </row>
    <row r="98" spans="1:8" ht="17.25" customHeight="1">
      <c r="A98" s="127">
        <v>2100509</v>
      </c>
      <c r="B98" s="98" t="s">
        <v>243</v>
      </c>
      <c r="C98" s="83">
        <v>27.813809000000003</v>
      </c>
      <c r="D98" s="83">
        <v>27.813809000000003</v>
      </c>
      <c r="E98" s="83">
        <v>0</v>
      </c>
      <c r="F98" s="83"/>
      <c r="G98" s="83"/>
      <c r="H98" s="128"/>
    </row>
    <row r="99" spans="1:8" ht="17.25" customHeight="1">
      <c r="A99" s="127">
        <v>21007</v>
      </c>
      <c r="B99" s="98" t="s">
        <v>188</v>
      </c>
      <c r="C99" s="83">
        <v>352.17228</v>
      </c>
      <c r="D99" s="83">
        <v>86.53228</v>
      </c>
      <c r="E99" s="83">
        <v>265.64</v>
      </c>
      <c r="F99" s="83"/>
      <c r="G99" s="83"/>
      <c r="H99" s="128"/>
    </row>
    <row r="100" spans="1:8" ht="17.25" customHeight="1">
      <c r="A100" s="127">
        <v>2100716</v>
      </c>
      <c r="B100" s="98" t="s">
        <v>244</v>
      </c>
      <c r="C100" s="83">
        <v>18.94528</v>
      </c>
      <c r="D100" s="83">
        <v>18.94528</v>
      </c>
      <c r="E100" s="83">
        <v>0</v>
      </c>
      <c r="F100" s="83"/>
      <c r="G100" s="83"/>
      <c r="H100" s="128"/>
    </row>
    <row r="101" spans="1:8" ht="17.25" customHeight="1">
      <c r="A101" s="127">
        <v>2100717</v>
      </c>
      <c r="B101" s="98" t="s">
        <v>189</v>
      </c>
      <c r="C101" s="83">
        <v>67.587000000000003</v>
      </c>
      <c r="D101" s="83">
        <v>67.587000000000003</v>
      </c>
      <c r="E101" s="83">
        <v>0</v>
      </c>
      <c r="F101" s="83"/>
      <c r="G101" s="83"/>
      <c r="H101" s="128"/>
    </row>
    <row r="102" spans="1:8" ht="17.25" customHeight="1">
      <c r="A102" s="127">
        <v>2100799</v>
      </c>
      <c r="B102" s="98" t="s">
        <v>190</v>
      </c>
      <c r="C102" s="83">
        <v>265.64</v>
      </c>
      <c r="D102" s="83">
        <v>0</v>
      </c>
      <c r="E102" s="83">
        <v>265.64</v>
      </c>
      <c r="F102" s="83"/>
      <c r="G102" s="83"/>
      <c r="H102" s="128"/>
    </row>
    <row r="103" spans="1:8" ht="17.25" customHeight="1">
      <c r="A103" s="127">
        <v>21099</v>
      </c>
      <c r="B103" s="98" t="s">
        <v>191</v>
      </c>
      <c r="C103" s="83">
        <v>414.92663299999998</v>
      </c>
      <c r="D103" s="83">
        <v>0</v>
      </c>
      <c r="E103" s="83">
        <v>414.92663299999998</v>
      </c>
      <c r="F103" s="83"/>
      <c r="G103" s="83"/>
      <c r="H103" s="128"/>
    </row>
    <row r="104" spans="1:8" ht="17.25" customHeight="1">
      <c r="A104" s="127">
        <v>2109901</v>
      </c>
      <c r="B104" s="98" t="s">
        <v>192</v>
      </c>
      <c r="C104" s="83">
        <v>414.92663299999998</v>
      </c>
      <c r="D104" s="83">
        <v>0</v>
      </c>
      <c r="E104" s="83">
        <v>414.92663299999998</v>
      </c>
      <c r="F104" s="83"/>
      <c r="G104" s="83"/>
      <c r="H104" s="128"/>
    </row>
    <row r="105" spans="1:8" ht="17.25" customHeight="1">
      <c r="A105" s="127">
        <v>211</v>
      </c>
      <c r="B105" s="98" t="s">
        <v>193</v>
      </c>
      <c r="C105" s="83">
        <v>114</v>
      </c>
      <c r="D105" s="83">
        <v>114</v>
      </c>
      <c r="E105" s="83">
        <v>0</v>
      </c>
      <c r="F105" s="83"/>
      <c r="G105" s="83"/>
      <c r="H105" s="128"/>
    </row>
    <row r="106" spans="1:8" ht="17.25" customHeight="1">
      <c r="A106" s="127">
        <v>21103</v>
      </c>
      <c r="B106" s="98" t="s">
        <v>194</v>
      </c>
      <c r="C106" s="83">
        <v>43.5</v>
      </c>
      <c r="D106" s="83">
        <v>43.5</v>
      </c>
      <c r="E106" s="83">
        <v>0</v>
      </c>
      <c r="F106" s="83"/>
      <c r="G106" s="83"/>
      <c r="H106" s="128"/>
    </row>
    <row r="107" spans="1:8" ht="17.25" customHeight="1">
      <c r="A107" s="127">
        <v>2110399</v>
      </c>
      <c r="B107" s="98" t="s">
        <v>195</v>
      </c>
      <c r="C107" s="83">
        <v>43.5</v>
      </c>
      <c r="D107" s="83">
        <v>43.5</v>
      </c>
      <c r="E107" s="83">
        <v>0</v>
      </c>
      <c r="F107" s="83"/>
      <c r="G107" s="83"/>
      <c r="H107" s="128"/>
    </row>
    <row r="108" spans="1:8" ht="17.25" customHeight="1">
      <c r="A108" s="127">
        <v>21104</v>
      </c>
      <c r="B108" s="98" t="s">
        <v>196</v>
      </c>
      <c r="C108" s="83">
        <v>45.5</v>
      </c>
      <c r="D108" s="83">
        <v>45.5</v>
      </c>
      <c r="E108" s="83">
        <v>0</v>
      </c>
      <c r="F108" s="83"/>
      <c r="G108" s="83"/>
      <c r="H108" s="128"/>
    </row>
    <row r="109" spans="1:8" ht="17.25" customHeight="1">
      <c r="A109" s="127">
        <v>2110402</v>
      </c>
      <c r="B109" s="98" t="s">
        <v>197</v>
      </c>
      <c r="C109" s="83">
        <v>45.5</v>
      </c>
      <c r="D109" s="83">
        <v>45.5</v>
      </c>
      <c r="E109" s="83">
        <v>0</v>
      </c>
      <c r="F109" s="83"/>
      <c r="G109" s="83"/>
      <c r="H109" s="128"/>
    </row>
    <row r="110" spans="1:8" ht="17.25" customHeight="1">
      <c r="A110" s="127">
        <v>21199</v>
      </c>
      <c r="B110" s="98" t="s">
        <v>268</v>
      </c>
      <c r="C110" s="83">
        <v>25</v>
      </c>
      <c r="D110" s="83">
        <v>25</v>
      </c>
      <c r="E110" s="83">
        <v>0</v>
      </c>
      <c r="F110" s="83"/>
      <c r="G110" s="83"/>
      <c r="H110" s="128"/>
    </row>
    <row r="111" spans="1:8" ht="17.25" customHeight="1">
      <c r="A111" s="127">
        <v>2119901</v>
      </c>
      <c r="B111" s="98" t="s">
        <v>269</v>
      </c>
      <c r="C111" s="83">
        <v>25</v>
      </c>
      <c r="D111" s="83">
        <v>25</v>
      </c>
      <c r="E111" s="83">
        <v>0</v>
      </c>
      <c r="F111" s="83"/>
      <c r="G111" s="83"/>
      <c r="H111" s="128"/>
    </row>
    <row r="112" spans="1:8" ht="17.25" customHeight="1">
      <c r="A112" s="127">
        <v>212</v>
      </c>
      <c r="B112" s="98" t="s">
        <v>198</v>
      </c>
      <c r="C112" s="83">
        <v>1606.8522399999999</v>
      </c>
      <c r="D112" s="83">
        <v>2.72</v>
      </c>
      <c r="E112" s="83">
        <v>1604.1322400000001</v>
      </c>
      <c r="F112" s="83"/>
      <c r="G112" s="83"/>
      <c r="H112" s="128"/>
    </row>
    <row r="113" spans="1:8" ht="17.25" customHeight="1">
      <c r="A113" s="127">
        <v>21202</v>
      </c>
      <c r="B113" s="98" t="s">
        <v>270</v>
      </c>
      <c r="C113" s="83">
        <v>1</v>
      </c>
      <c r="D113" s="83">
        <v>1</v>
      </c>
      <c r="E113" s="83">
        <v>0</v>
      </c>
      <c r="F113" s="83"/>
      <c r="G113" s="83"/>
      <c r="H113" s="128"/>
    </row>
    <row r="114" spans="1:8" ht="17.25" customHeight="1">
      <c r="A114" s="127">
        <v>2120201</v>
      </c>
      <c r="B114" s="98" t="s">
        <v>271</v>
      </c>
      <c r="C114" s="83">
        <v>1</v>
      </c>
      <c r="D114" s="83">
        <v>1</v>
      </c>
      <c r="E114" s="83">
        <v>0</v>
      </c>
      <c r="F114" s="83"/>
      <c r="G114" s="83"/>
      <c r="H114" s="128"/>
    </row>
    <row r="115" spans="1:8" ht="17.25" customHeight="1">
      <c r="A115" s="127">
        <v>21205</v>
      </c>
      <c r="B115" s="98" t="s">
        <v>199</v>
      </c>
      <c r="C115" s="83">
        <v>1.72</v>
      </c>
      <c r="D115" s="83">
        <v>1.72</v>
      </c>
      <c r="E115" s="83">
        <v>0</v>
      </c>
      <c r="F115" s="83"/>
      <c r="G115" s="83"/>
      <c r="H115" s="128"/>
    </row>
    <row r="116" spans="1:8" ht="17.25" customHeight="1">
      <c r="A116" s="127">
        <v>2120501</v>
      </c>
      <c r="B116" s="98" t="s">
        <v>200</v>
      </c>
      <c r="C116" s="83">
        <v>1.72</v>
      </c>
      <c r="D116" s="83">
        <v>1.72</v>
      </c>
      <c r="E116" s="83">
        <v>0</v>
      </c>
      <c r="F116" s="83"/>
      <c r="G116" s="83"/>
      <c r="H116" s="128"/>
    </row>
    <row r="117" spans="1:8" ht="17.25" customHeight="1">
      <c r="A117" s="127">
        <v>21208</v>
      </c>
      <c r="B117" s="98" t="s">
        <v>201</v>
      </c>
      <c r="C117" s="83">
        <v>977.04235999999992</v>
      </c>
      <c r="D117" s="83">
        <v>0</v>
      </c>
      <c r="E117" s="83">
        <v>977.04235999999992</v>
      </c>
      <c r="F117" s="83"/>
      <c r="G117" s="83"/>
      <c r="H117" s="128"/>
    </row>
    <row r="118" spans="1:8" ht="17.25" customHeight="1">
      <c r="A118" s="127">
        <v>2120801</v>
      </c>
      <c r="B118" s="98" t="s">
        <v>202</v>
      </c>
      <c r="C118" s="83">
        <v>928.22795999999994</v>
      </c>
      <c r="D118" s="83">
        <v>0</v>
      </c>
      <c r="E118" s="83">
        <v>928.22795999999994</v>
      </c>
      <c r="F118" s="83"/>
      <c r="G118" s="83"/>
      <c r="H118" s="128"/>
    </row>
    <row r="119" spans="1:8" ht="17.25" customHeight="1">
      <c r="A119" s="127">
        <v>2120899</v>
      </c>
      <c r="B119" s="98" t="s">
        <v>272</v>
      </c>
      <c r="C119" s="83">
        <v>48.814399999999999</v>
      </c>
      <c r="D119" s="83">
        <v>0</v>
      </c>
      <c r="E119" s="83">
        <v>48.814399999999999</v>
      </c>
      <c r="F119" s="83"/>
      <c r="G119" s="83"/>
      <c r="H119" s="128"/>
    </row>
    <row r="120" spans="1:8" ht="17.25" customHeight="1">
      <c r="A120" s="127">
        <v>21209</v>
      </c>
      <c r="B120" s="98" t="s">
        <v>245</v>
      </c>
      <c r="C120" s="83">
        <v>3</v>
      </c>
      <c r="D120" s="83">
        <v>0</v>
      </c>
      <c r="E120" s="83">
        <v>3</v>
      </c>
      <c r="F120" s="83"/>
      <c r="G120" s="83"/>
      <c r="H120" s="128"/>
    </row>
    <row r="121" spans="1:8" ht="17.25" customHeight="1">
      <c r="A121" s="127">
        <v>2120999</v>
      </c>
      <c r="B121" s="98" t="s">
        <v>273</v>
      </c>
      <c r="C121" s="83">
        <v>3</v>
      </c>
      <c r="D121" s="83">
        <v>0</v>
      </c>
      <c r="E121" s="83">
        <v>3</v>
      </c>
      <c r="F121" s="83"/>
      <c r="G121" s="83"/>
      <c r="H121" s="128"/>
    </row>
    <row r="122" spans="1:8" ht="17.25" customHeight="1">
      <c r="A122" s="127">
        <v>21211</v>
      </c>
      <c r="B122" s="98" t="s">
        <v>274</v>
      </c>
      <c r="C122" s="83">
        <v>194.1</v>
      </c>
      <c r="D122" s="83">
        <v>0</v>
      </c>
      <c r="E122" s="83">
        <v>194.1</v>
      </c>
      <c r="F122" s="83"/>
      <c r="G122" s="83"/>
      <c r="H122" s="128"/>
    </row>
    <row r="123" spans="1:8" ht="17.25" customHeight="1">
      <c r="A123" s="127">
        <v>2121100</v>
      </c>
      <c r="B123" s="98" t="s">
        <v>275</v>
      </c>
      <c r="C123" s="83">
        <v>194.1</v>
      </c>
      <c r="D123" s="83">
        <v>0</v>
      </c>
      <c r="E123" s="83">
        <v>194.1</v>
      </c>
      <c r="F123" s="83"/>
      <c r="G123" s="83"/>
      <c r="H123" s="128"/>
    </row>
    <row r="124" spans="1:8" ht="17.25" customHeight="1">
      <c r="A124" s="127">
        <v>21213</v>
      </c>
      <c r="B124" s="98" t="s">
        <v>203</v>
      </c>
      <c r="C124" s="83">
        <v>24.018000000000001</v>
      </c>
      <c r="D124" s="83">
        <v>0</v>
      </c>
      <c r="E124" s="83">
        <v>24.018000000000001</v>
      </c>
      <c r="F124" s="83"/>
      <c r="G124" s="83"/>
      <c r="H124" s="128"/>
    </row>
    <row r="125" spans="1:8" ht="17.25" customHeight="1">
      <c r="A125" s="127">
        <v>2121399</v>
      </c>
      <c r="B125" s="98" t="s">
        <v>276</v>
      </c>
      <c r="C125" s="83">
        <v>24.018000000000001</v>
      </c>
      <c r="D125" s="83">
        <v>0</v>
      </c>
      <c r="E125" s="83">
        <v>24.018000000000001</v>
      </c>
      <c r="F125" s="83"/>
      <c r="G125" s="83"/>
      <c r="H125" s="128"/>
    </row>
    <row r="126" spans="1:8" ht="17.25" customHeight="1">
      <c r="A126" s="127">
        <v>21299</v>
      </c>
      <c r="B126" s="98" t="s">
        <v>204</v>
      </c>
      <c r="C126" s="83">
        <v>405.97188</v>
      </c>
      <c r="D126" s="83">
        <v>0</v>
      </c>
      <c r="E126" s="83">
        <v>405.97188</v>
      </c>
      <c r="F126" s="83"/>
      <c r="G126" s="83"/>
      <c r="H126" s="128"/>
    </row>
    <row r="127" spans="1:8" ht="17.25" customHeight="1">
      <c r="A127" s="127">
        <v>2129999</v>
      </c>
      <c r="B127" s="98" t="s">
        <v>205</v>
      </c>
      <c r="C127" s="83">
        <v>405.97188</v>
      </c>
      <c r="D127" s="83">
        <v>0</v>
      </c>
      <c r="E127" s="83">
        <v>405.97188</v>
      </c>
      <c r="F127" s="83"/>
      <c r="G127" s="83"/>
      <c r="H127" s="128"/>
    </row>
    <row r="128" spans="1:8" ht="17.25" customHeight="1">
      <c r="A128" s="127">
        <v>213</v>
      </c>
      <c r="B128" s="98" t="s">
        <v>206</v>
      </c>
      <c r="C128" s="83">
        <v>1567.695598</v>
      </c>
      <c r="D128" s="83">
        <v>719.49449800000002</v>
      </c>
      <c r="E128" s="83">
        <v>848.2011</v>
      </c>
      <c r="F128" s="83"/>
      <c r="G128" s="83"/>
      <c r="H128" s="128"/>
    </row>
    <row r="129" spans="1:8" ht="17.25" customHeight="1">
      <c r="A129" s="127">
        <v>21301</v>
      </c>
      <c r="B129" s="98" t="s">
        <v>207</v>
      </c>
      <c r="C129" s="83">
        <v>529.13912199999993</v>
      </c>
      <c r="D129" s="83">
        <v>134.13912199999999</v>
      </c>
      <c r="E129" s="83">
        <v>395</v>
      </c>
      <c r="F129" s="83"/>
      <c r="G129" s="83"/>
      <c r="H129" s="128"/>
    </row>
    <row r="130" spans="1:8" ht="17.25" customHeight="1">
      <c r="A130" s="127">
        <v>2130103</v>
      </c>
      <c r="B130" s="98" t="s">
        <v>135</v>
      </c>
      <c r="C130" s="83">
        <v>72.17206800000001</v>
      </c>
      <c r="D130" s="83">
        <v>72.17206800000001</v>
      </c>
      <c r="E130" s="83">
        <v>0</v>
      </c>
      <c r="F130" s="83"/>
      <c r="G130" s="83"/>
      <c r="H130" s="128"/>
    </row>
    <row r="131" spans="1:8" ht="17.25" customHeight="1">
      <c r="A131" s="127">
        <v>2130108</v>
      </c>
      <c r="B131" s="98" t="s">
        <v>208</v>
      </c>
      <c r="C131" s="83">
        <v>3.3331559999999998</v>
      </c>
      <c r="D131" s="83">
        <v>3.3331559999999998</v>
      </c>
      <c r="E131" s="83">
        <v>0</v>
      </c>
      <c r="F131" s="83"/>
      <c r="G131" s="83"/>
      <c r="H131" s="128"/>
    </row>
    <row r="132" spans="1:8" ht="17.25" customHeight="1">
      <c r="A132" s="127">
        <v>2130112</v>
      </c>
      <c r="B132" s="98" t="s">
        <v>277</v>
      </c>
      <c r="C132" s="83">
        <v>7</v>
      </c>
      <c r="D132" s="83">
        <v>7</v>
      </c>
      <c r="E132" s="83">
        <v>0</v>
      </c>
      <c r="F132" s="83"/>
      <c r="G132" s="83"/>
      <c r="H132" s="128"/>
    </row>
    <row r="133" spans="1:8" ht="17.25" customHeight="1">
      <c r="A133" s="127">
        <v>2130123</v>
      </c>
      <c r="B133" s="98" t="s">
        <v>278</v>
      </c>
      <c r="C133" s="83">
        <v>5.8238980000000007</v>
      </c>
      <c r="D133" s="83">
        <v>5.8238980000000007</v>
      </c>
      <c r="E133" s="83">
        <v>0</v>
      </c>
      <c r="F133" s="83"/>
      <c r="G133" s="83"/>
      <c r="H133" s="128"/>
    </row>
    <row r="134" spans="1:8" ht="17.25" customHeight="1">
      <c r="A134" s="127">
        <v>2130124</v>
      </c>
      <c r="B134" s="98" t="s">
        <v>279</v>
      </c>
      <c r="C134" s="83">
        <v>21.9</v>
      </c>
      <c r="D134" s="83">
        <v>21.9</v>
      </c>
      <c r="E134" s="83">
        <v>0</v>
      </c>
      <c r="F134" s="83"/>
      <c r="G134" s="83"/>
      <c r="H134" s="128"/>
    </row>
    <row r="135" spans="1:8" ht="17.25" customHeight="1">
      <c r="A135" s="127">
        <v>2130126</v>
      </c>
      <c r="B135" s="98" t="s">
        <v>280</v>
      </c>
      <c r="C135" s="83">
        <v>2</v>
      </c>
      <c r="D135" s="83">
        <v>2</v>
      </c>
      <c r="E135" s="83">
        <v>0</v>
      </c>
      <c r="F135" s="83"/>
      <c r="G135" s="83"/>
      <c r="H135" s="128"/>
    </row>
    <row r="136" spans="1:8" ht="17.25" customHeight="1">
      <c r="A136" s="127">
        <v>2130152</v>
      </c>
      <c r="B136" s="98" t="s">
        <v>281</v>
      </c>
      <c r="C136" s="83">
        <v>21.91</v>
      </c>
      <c r="D136" s="83">
        <v>21.91</v>
      </c>
      <c r="E136" s="83">
        <v>0</v>
      </c>
      <c r="F136" s="83"/>
      <c r="G136" s="83"/>
      <c r="H136" s="128"/>
    </row>
    <row r="137" spans="1:8" ht="17.25" customHeight="1">
      <c r="A137" s="127">
        <v>2130199</v>
      </c>
      <c r="B137" s="98" t="s">
        <v>209</v>
      </c>
      <c r="C137" s="83">
        <v>395</v>
      </c>
      <c r="D137" s="83">
        <v>0</v>
      </c>
      <c r="E137" s="83">
        <v>395</v>
      </c>
      <c r="F137" s="83"/>
      <c r="G137" s="83"/>
      <c r="H137" s="128"/>
    </row>
    <row r="138" spans="1:8" ht="17.25" customHeight="1">
      <c r="A138" s="127">
        <v>21302</v>
      </c>
      <c r="B138" s="98" t="s">
        <v>210</v>
      </c>
      <c r="C138" s="83">
        <v>239.18345199999999</v>
      </c>
      <c r="D138" s="83">
        <v>239.18345199999999</v>
      </c>
      <c r="E138" s="83">
        <v>0</v>
      </c>
      <c r="F138" s="83"/>
      <c r="G138" s="83"/>
      <c r="H138" s="128"/>
    </row>
    <row r="139" spans="1:8" ht="17.25" customHeight="1">
      <c r="A139" s="127">
        <v>2130209</v>
      </c>
      <c r="B139" s="98" t="s">
        <v>211</v>
      </c>
      <c r="C139" s="83">
        <v>4.1834519999999999</v>
      </c>
      <c r="D139" s="83">
        <v>4.1834519999999999</v>
      </c>
      <c r="E139" s="83">
        <v>0</v>
      </c>
      <c r="F139" s="83"/>
      <c r="G139" s="83"/>
      <c r="H139" s="128"/>
    </row>
    <row r="140" spans="1:8" ht="17.25" customHeight="1">
      <c r="A140" s="127">
        <v>2130299</v>
      </c>
      <c r="B140" s="98" t="s">
        <v>282</v>
      </c>
      <c r="C140" s="83">
        <v>235</v>
      </c>
      <c r="D140" s="83">
        <v>235</v>
      </c>
      <c r="E140" s="83">
        <v>0</v>
      </c>
      <c r="F140" s="83"/>
      <c r="G140" s="83"/>
      <c r="H140" s="128"/>
    </row>
    <row r="141" spans="1:8" ht="17.25" customHeight="1">
      <c r="A141" s="127">
        <v>21303</v>
      </c>
      <c r="B141" s="98" t="s">
        <v>212</v>
      </c>
      <c r="C141" s="83">
        <v>445.49099999999999</v>
      </c>
      <c r="D141" s="83">
        <v>24.491</v>
      </c>
      <c r="E141" s="83">
        <v>421</v>
      </c>
      <c r="F141" s="83"/>
      <c r="G141" s="83"/>
      <c r="H141" s="128"/>
    </row>
    <row r="142" spans="1:8" ht="17.25" customHeight="1">
      <c r="A142" s="127">
        <v>2130306</v>
      </c>
      <c r="B142" s="98" t="s">
        <v>283</v>
      </c>
      <c r="C142" s="83">
        <v>24.491</v>
      </c>
      <c r="D142" s="83">
        <v>24.491</v>
      </c>
      <c r="E142" s="83">
        <v>0</v>
      </c>
      <c r="F142" s="83"/>
      <c r="G142" s="83"/>
      <c r="H142" s="128"/>
    </row>
    <row r="143" spans="1:8" ht="17.25" customHeight="1">
      <c r="A143" s="127">
        <v>2130399</v>
      </c>
      <c r="B143" s="98" t="s">
        <v>284</v>
      </c>
      <c r="C143" s="83">
        <v>421</v>
      </c>
      <c r="D143" s="83">
        <v>0</v>
      </c>
      <c r="E143" s="83">
        <v>421</v>
      </c>
      <c r="F143" s="83"/>
      <c r="G143" s="83"/>
      <c r="H143" s="128"/>
    </row>
    <row r="144" spans="1:8" ht="17.25" customHeight="1">
      <c r="A144" s="127">
        <v>21305</v>
      </c>
      <c r="B144" s="98" t="s">
        <v>213</v>
      </c>
      <c r="C144" s="83">
        <v>127.35092399999999</v>
      </c>
      <c r="D144" s="83">
        <v>127.35092399999999</v>
      </c>
      <c r="E144" s="83">
        <v>0</v>
      </c>
      <c r="F144" s="83"/>
      <c r="G144" s="83"/>
      <c r="H144" s="128"/>
    </row>
    <row r="145" spans="1:8" ht="17.25" customHeight="1">
      <c r="A145" s="127">
        <v>2130599</v>
      </c>
      <c r="B145" s="98" t="s">
        <v>214</v>
      </c>
      <c r="C145" s="83">
        <v>127.35092399999999</v>
      </c>
      <c r="D145" s="83">
        <v>127.35092399999999</v>
      </c>
      <c r="E145" s="83">
        <v>0</v>
      </c>
      <c r="F145" s="83"/>
      <c r="G145" s="83"/>
      <c r="H145" s="128"/>
    </row>
    <row r="146" spans="1:8" ht="17.25" customHeight="1">
      <c r="A146" s="127">
        <v>21307</v>
      </c>
      <c r="B146" s="98" t="s">
        <v>215</v>
      </c>
      <c r="C146" s="83">
        <v>94.33</v>
      </c>
      <c r="D146" s="83">
        <v>94.33</v>
      </c>
      <c r="E146" s="83">
        <v>0</v>
      </c>
      <c r="F146" s="83"/>
      <c r="G146" s="83"/>
      <c r="H146" s="128"/>
    </row>
    <row r="147" spans="1:8" ht="17.25" customHeight="1">
      <c r="A147" s="127">
        <v>2130701</v>
      </c>
      <c r="B147" s="98" t="s">
        <v>216</v>
      </c>
      <c r="C147" s="83">
        <v>94.33</v>
      </c>
      <c r="D147" s="83">
        <v>94.33</v>
      </c>
      <c r="E147" s="83">
        <v>0</v>
      </c>
      <c r="F147" s="83"/>
      <c r="G147" s="83"/>
      <c r="H147" s="128"/>
    </row>
    <row r="148" spans="1:8" ht="17.25" customHeight="1">
      <c r="A148" s="127">
        <v>21366</v>
      </c>
      <c r="B148" s="98" t="s">
        <v>285</v>
      </c>
      <c r="C148" s="83">
        <v>10</v>
      </c>
      <c r="D148" s="83">
        <v>0</v>
      </c>
      <c r="E148" s="83">
        <v>10</v>
      </c>
      <c r="F148" s="83"/>
      <c r="G148" s="83"/>
      <c r="H148" s="128"/>
    </row>
    <row r="149" spans="1:8" ht="17.25" customHeight="1">
      <c r="A149" s="127">
        <v>2136601</v>
      </c>
      <c r="B149" s="98" t="s">
        <v>181</v>
      </c>
      <c r="C149" s="83">
        <v>10</v>
      </c>
      <c r="D149" s="83">
        <v>0</v>
      </c>
      <c r="E149" s="83">
        <v>10</v>
      </c>
      <c r="F149" s="83"/>
      <c r="G149" s="83"/>
      <c r="H149" s="128"/>
    </row>
    <row r="150" spans="1:8" ht="17.25" customHeight="1">
      <c r="A150" s="127">
        <v>21399</v>
      </c>
      <c r="B150" s="98" t="s">
        <v>286</v>
      </c>
      <c r="C150" s="83">
        <v>122.2011</v>
      </c>
      <c r="D150" s="83">
        <v>100</v>
      </c>
      <c r="E150" s="83">
        <v>22.2011</v>
      </c>
      <c r="F150" s="83"/>
      <c r="G150" s="83"/>
      <c r="H150" s="128"/>
    </row>
    <row r="151" spans="1:8" ht="17.25" customHeight="1">
      <c r="A151" s="127">
        <v>2139999</v>
      </c>
      <c r="B151" s="98" t="s">
        <v>287</v>
      </c>
      <c r="C151" s="83">
        <v>122.2011</v>
      </c>
      <c r="D151" s="83">
        <v>100</v>
      </c>
      <c r="E151" s="83">
        <v>22.2011</v>
      </c>
      <c r="F151" s="83"/>
      <c r="G151" s="83"/>
      <c r="H151" s="128"/>
    </row>
    <row r="152" spans="1:8" ht="17.25" customHeight="1">
      <c r="A152" s="127">
        <v>216</v>
      </c>
      <c r="B152" s="98" t="s">
        <v>224</v>
      </c>
      <c r="C152" s="83">
        <v>30.532397999999997</v>
      </c>
      <c r="D152" s="83">
        <v>30.532397999999997</v>
      </c>
      <c r="E152" s="83">
        <v>0</v>
      </c>
      <c r="F152" s="83"/>
      <c r="G152" s="83"/>
      <c r="H152" s="128"/>
    </row>
    <row r="153" spans="1:8" ht="17.25" customHeight="1">
      <c r="A153" s="127">
        <v>21602</v>
      </c>
      <c r="B153" s="98" t="s">
        <v>225</v>
      </c>
      <c r="C153" s="83">
        <v>30.532397999999997</v>
      </c>
      <c r="D153" s="83">
        <v>30.532397999999997</v>
      </c>
      <c r="E153" s="83">
        <v>0</v>
      </c>
      <c r="F153" s="83"/>
      <c r="G153" s="83"/>
      <c r="H153" s="128"/>
    </row>
    <row r="154" spans="1:8" ht="17.25" customHeight="1">
      <c r="A154" s="127">
        <v>2160299</v>
      </c>
      <c r="B154" s="98" t="s">
        <v>226</v>
      </c>
      <c r="C154" s="83">
        <v>30.532397999999997</v>
      </c>
      <c r="D154" s="83">
        <v>30.532397999999997</v>
      </c>
      <c r="E154" s="83">
        <v>0</v>
      </c>
      <c r="F154" s="83"/>
      <c r="G154" s="83"/>
      <c r="H154" s="128"/>
    </row>
    <row r="155" spans="1:8" ht="17.25" customHeight="1">
      <c r="A155" s="127">
        <v>229</v>
      </c>
      <c r="B155" s="98" t="s">
        <v>230</v>
      </c>
      <c r="C155" s="83">
        <v>141.678</v>
      </c>
      <c r="D155" s="83">
        <v>0</v>
      </c>
      <c r="E155" s="83">
        <v>141.678</v>
      </c>
      <c r="F155" s="83"/>
      <c r="G155" s="83"/>
      <c r="H155" s="128"/>
    </row>
    <row r="156" spans="1:8" ht="17.25" customHeight="1">
      <c r="A156" s="127">
        <v>22960</v>
      </c>
      <c r="B156" s="98" t="s">
        <v>231</v>
      </c>
      <c r="C156" s="83">
        <v>70.83</v>
      </c>
      <c r="D156" s="83">
        <v>0</v>
      </c>
      <c r="E156" s="83">
        <v>70.83</v>
      </c>
      <c r="F156" s="83"/>
      <c r="G156" s="83"/>
      <c r="H156" s="128"/>
    </row>
    <row r="157" spans="1:8" ht="17.25" customHeight="1">
      <c r="A157" s="127">
        <v>2296002</v>
      </c>
      <c r="B157" s="98" t="s">
        <v>232</v>
      </c>
      <c r="C157" s="83">
        <v>44.3</v>
      </c>
      <c r="D157" s="83">
        <v>0</v>
      </c>
      <c r="E157" s="83">
        <v>44.3</v>
      </c>
      <c r="F157" s="83"/>
      <c r="G157" s="83"/>
      <c r="H157" s="128"/>
    </row>
    <row r="158" spans="1:8" ht="17.25" customHeight="1">
      <c r="A158" s="127">
        <v>2296003</v>
      </c>
      <c r="B158" s="98" t="s">
        <v>288</v>
      </c>
      <c r="C158" s="83">
        <v>26.53</v>
      </c>
      <c r="D158" s="83">
        <v>0</v>
      </c>
      <c r="E158" s="83">
        <v>26.53</v>
      </c>
      <c r="F158" s="83"/>
      <c r="G158" s="83"/>
      <c r="H158" s="128"/>
    </row>
    <row r="159" spans="1:8" ht="17.25" customHeight="1">
      <c r="A159" s="127">
        <v>22999</v>
      </c>
      <c r="B159" s="98" t="s">
        <v>230</v>
      </c>
      <c r="C159" s="83">
        <v>70.847999999999999</v>
      </c>
      <c r="D159" s="83">
        <v>0</v>
      </c>
      <c r="E159" s="83">
        <v>70.847999999999999</v>
      </c>
      <c r="F159" s="83"/>
      <c r="G159" s="83"/>
      <c r="H159" s="128"/>
    </row>
    <row r="160" spans="1:8" ht="17.25" customHeight="1" thickBot="1">
      <c r="A160" s="129">
        <v>2299901</v>
      </c>
      <c r="B160" s="130" t="s">
        <v>246</v>
      </c>
      <c r="C160" s="131">
        <v>70.847999999999999</v>
      </c>
      <c r="D160" s="131">
        <v>0</v>
      </c>
      <c r="E160" s="131">
        <v>70.847999999999999</v>
      </c>
      <c r="F160" s="131"/>
      <c r="G160" s="131"/>
      <c r="H160" s="132"/>
    </row>
    <row r="161" spans="1:8" ht="14.25" customHeight="1">
      <c r="A161" s="153" t="s">
        <v>75</v>
      </c>
      <c r="B161" s="153"/>
      <c r="C161" s="153"/>
      <c r="D161" s="153"/>
      <c r="E161" s="153"/>
      <c r="F161" s="153"/>
      <c r="G161" s="153"/>
      <c r="H161" s="153"/>
    </row>
  </sheetData>
  <mergeCells count="13">
    <mergeCell ref="A161:H161"/>
    <mergeCell ref="A7:B7"/>
    <mergeCell ref="A8:B8"/>
    <mergeCell ref="A1:H1"/>
    <mergeCell ref="F4:F6"/>
    <mergeCell ref="G4:G6"/>
    <mergeCell ref="H4:H6"/>
    <mergeCell ref="A5:A6"/>
    <mergeCell ref="B5:B6"/>
    <mergeCell ref="A4:B4"/>
    <mergeCell ref="C4:C6"/>
    <mergeCell ref="D4:D6"/>
    <mergeCell ref="E4:E6"/>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topLeftCell="A4" zoomScale="85" zoomScaleNormal="85" zoomScaleSheetLayoutView="100" workbookViewId="0">
      <selection activeCell="L27" sqref="L27"/>
    </sheetView>
  </sheetViews>
  <sheetFormatPr defaultRowHeight="14.25"/>
  <cols>
    <col min="1" max="1" width="23" style="5" customWidth="1"/>
    <col min="2" max="2" width="4" style="5" customWidth="1"/>
    <col min="3" max="3" width="10.875" style="5" customWidth="1"/>
    <col min="4" max="4" width="25.875" style="5" customWidth="1"/>
    <col min="5" max="5" width="3.5" style="5" customWidth="1"/>
    <col min="6" max="6" width="10.625" style="5" customWidth="1"/>
    <col min="7" max="7" width="11.5" style="5" customWidth="1"/>
    <col min="8" max="8" width="13.875" style="5" customWidth="1"/>
    <col min="9" max="16384" width="9" style="5"/>
  </cols>
  <sheetData>
    <row r="1" spans="1:8">
      <c r="A1" s="28"/>
    </row>
    <row r="2" spans="1:8" s="2" customFormat="1" ht="18" customHeight="1">
      <c r="A2" s="147" t="s">
        <v>78</v>
      </c>
      <c r="B2" s="147"/>
      <c r="C2" s="147"/>
      <c r="D2" s="147"/>
      <c r="E2" s="147"/>
      <c r="F2" s="147"/>
      <c r="G2" s="147"/>
      <c r="H2" s="147"/>
    </row>
    <row r="3" spans="1:8" ht="9.9499999999999993" customHeight="1">
      <c r="A3" s="3"/>
      <c r="B3" s="3"/>
      <c r="C3" s="3"/>
      <c r="D3" s="3"/>
      <c r="E3" s="3"/>
      <c r="F3" s="3"/>
      <c r="G3" s="3"/>
      <c r="H3" s="26" t="s">
        <v>36</v>
      </c>
    </row>
    <row r="4" spans="1:8" ht="15" customHeight="1" thickBot="1">
      <c r="A4" s="6" t="s">
        <v>113</v>
      </c>
      <c r="B4" s="3"/>
      <c r="C4" s="3"/>
      <c r="D4" s="3"/>
      <c r="E4" s="3"/>
      <c r="F4" s="3"/>
      <c r="G4" s="3"/>
      <c r="H4" s="26" t="s">
        <v>32</v>
      </c>
    </row>
    <row r="5" spans="1:8" s="8" customFormat="1" ht="20.100000000000001" customHeight="1">
      <c r="A5" s="148" t="s">
        <v>0</v>
      </c>
      <c r="B5" s="149"/>
      <c r="C5" s="149"/>
      <c r="D5" s="149" t="s">
        <v>1</v>
      </c>
      <c r="E5" s="149"/>
      <c r="F5" s="186"/>
      <c r="G5" s="186"/>
      <c r="H5" s="150"/>
    </row>
    <row r="6" spans="1:8" s="8" customFormat="1" ht="31.5" customHeight="1">
      <c r="A6" s="50" t="s">
        <v>2</v>
      </c>
      <c r="B6" s="55" t="s">
        <v>3</v>
      </c>
      <c r="C6" s="61" t="s">
        <v>84</v>
      </c>
      <c r="D6" s="51" t="s">
        <v>2</v>
      </c>
      <c r="E6" s="55" t="s">
        <v>3</v>
      </c>
      <c r="F6" s="61" t="s">
        <v>31</v>
      </c>
      <c r="G6" s="65" t="s">
        <v>94</v>
      </c>
      <c r="H6" s="105" t="s">
        <v>95</v>
      </c>
    </row>
    <row r="7" spans="1:8" s="8" customFormat="1" ht="20.100000000000001" customHeight="1">
      <c r="A7" s="50" t="s">
        <v>5</v>
      </c>
      <c r="B7" s="52"/>
      <c r="C7" s="51" t="s">
        <v>6</v>
      </c>
      <c r="D7" s="51" t="s">
        <v>5</v>
      </c>
      <c r="E7" s="52"/>
      <c r="F7" s="62">
        <v>2</v>
      </c>
      <c r="G7" s="62">
        <v>3</v>
      </c>
      <c r="H7" s="63">
        <v>4</v>
      </c>
    </row>
    <row r="8" spans="1:8" s="8" customFormat="1" ht="20.100000000000001" customHeight="1">
      <c r="A8" s="31" t="s">
        <v>80</v>
      </c>
      <c r="B8" s="30" t="s">
        <v>6</v>
      </c>
      <c r="C8" s="32">
        <v>10680.364831999999</v>
      </c>
      <c r="D8" s="33" t="s">
        <v>66</v>
      </c>
      <c r="E8" s="34">
        <v>8</v>
      </c>
      <c r="F8" s="117">
        <v>508.68847599999998</v>
      </c>
      <c r="G8" s="117">
        <v>508.68847599999998</v>
      </c>
      <c r="H8" s="84">
        <v>0</v>
      </c>
    </row>
    <row r="9" spans="1:8" s="8" customFormat="1" ht="20.100000000000001" customHeight="1">
      <c r="A9" s="36" t="s">
        <v>79</v>
      </c>
      <c r="B9" s="30" t="s">
        <v>7</v>
      </c>
      <c r="C9" s="32">
        <v>1294.1783599999999</v>
      </c>
      <c r="D9" s="33" t="s">
        <v>67</v>
      </c>
      <c r="E9" s="34">
        <v>9</v>
      </c>
      <c r="F9" s="117">
        <v>0</v>
      </c>
      <c r="G9" s="117">
        <v>0</v>
      </c>
      <c r="H9" s="84">
        <v>0</v>
      </c>
    </row>
    <row r="10" spans="1:8" s="8" customFormat="1" ht="20.100000000000001" customHeight="1">
      <c r="A10" s="36"/>
      <c r="B10" s="30"/>
      <c r="C10" s="32"/>
      <c r="D10" s="33" t="s">
        <v>68</v>
      </c>
      <c r="E10" s="34">
        <v>10</v>
      </c>
      <c r="F10" s="117">
        <v>0</v>
      </c>
      <c r="G10" s="117">
        <v>0</v>
      </c>
      <c r="H10" s="84">
        <v>0</v>
      </c>
    </row>
    <row r="11" spans="1:8" s="8" customFormat="1" ht="20.100000000000001" customHeight="1">
      <c r="A11" s="36"/>
      <c r="B11" s="30"/>
      <c r="C11" s="32"/>
      <c r="D11" s="33" t="s">
        <v>69</v>
      </c>
      <c r="E11" s="34">
        <v>11</v>
      </c>
      <c r="F11" s="117">
        <v>240.109083</v>
      </c>
      <c r="G11" s="117">
        <v>240.109083</v>
      </c>
      <c r="H11" s="84">
        <v>0</v>
      </c>
    </row>
    <row r="12" spans="1:8" s="8" customFormat="1" ht="20.100000000000001" customHeight="1">
      <c r="A12" s="36"/>
      <c r="B12" s="30"/>
      <c r="C12" s="32"/>
      <c r="D12" s="33" t="s">
        <v>70</v>
      </c>
      <c r="E12" s="34">
        <v>12</v>
      </c>
      <c r="F12" s="117">
        <v>4197.4537</v>
      </c>
      <c r="G12" s="117">
        <v>4197.4537</v>
      </c>
      <c r="H12" s="84">
        <v>0</v>
      </c>
    </row>
    <row r="13" spans="1:8" s="8" customFormat="1" ht="20.100000000000001" customHeight="1">
      <c r="A13" s="36"/>
      <c r="B13" s="30"/>
      <c r="C13" s="32"/>
      <c r="D13" s="33" t="s">
        <v>71</v>
      </c>
      <c r="E13" s="34">
        <v>13</v>
      </c>
      <c r="F13" s="117">
        <v>200</v>
      </c>
      <c r="G13" s="117">
        <v>200</v>
      </c>
      <c r="H13" s="84">
        <v>0</v>
      </c>
    </row>
    <row r="14" spans="1:8" s="8" customFormat="1" ht="20.100000000000001" customHeight="1">
      <c r="A14" s="36"/>
      <c r="B14" s="30"/>
      <c r="C14" s="32"/>
      <c r="D14" s="33" t="s">
        <v>114</v>
      </c>
      <c r="E14" s="34">
        <v>14</v>
      </c>
      <c r="F14" s="117">
        <v>24.320739</v>
      </c>
      <c r="G14" s="117">
        <v>24.320739</v>
      </c>
      <c r="H14" s="84">
        <v>0</v>
      </c>
    </row>
    <row r="15" spans="1:8" s="8" customFormat="1" ht="20.100000000000001" customHeight="1">
      <c r="A15" s="36"/>
      <c r="B15" s="30"/>
      <c r="C15" s="32"/>
      <c r="D15" s="33" t="s">
        <v>115</v>
      </c>
      <c r="E15" s="34">
        <v>15</v>
      </c>
      <c r="F15" s="117">
        <v>1896.3949</v>
      </c>
      <c r="G15" s="117">
        <v>1881.2068999999999</v>
      </c>
      <c r="H15" s="84">
        <v>15.188000000000001</v>
      </c>
    </row>
    <row r="16" spans="1:8" s="8" customFormat="1" ht="20.100000000000001" customHeight="1">
      <c r="A16" s="36"/>
      <c r="B16" s="30"/>
      <c r="C16" s="32"/>
      <c r="D16" s="33" t="s">
        <v>116</v>
      </c>
      <c r="E16" s="34">
        <v>16</v>
      </c>
      <c r="F16" s="117">
        <v>1517.666058</v>
      </c>
      <c r="G16" s="117">
        <v>1517.666058</v>
      </c>
      <c r="H16" s="84">
        <v>0</v>
      </c>
    </row>
    <row r="17" spans="1:8" s="8" customFormat="1" ht="20.100000000000001" customHeight="1">
      <c r="A17" s="36"/>
      <c r="B17" s="30"/>
      <c r="C17" s="32"/>
      <c r="D17" s="33" t="s">
        <v>117</v>
      </c>
      <c r="E17" s="34">
        <v>17</v>
      </c>
      <c r="F17" s="117">
        <v>114</v>
      </c>
      <c r="G17" s="117">
        <v>114</v>
      </c>
      <c r="H17" s="84">
        <v>0</v>
      </c>
    </row>
    <row r="18" spans="1:8" s="8" customFormat="1" ht="20.100000000000001" customHeight="1">
      <c r="A18" s="36"/>
      <c r="B18" s="30"/>
      <c r="C18" s="32"/>
      <c r="D18" s="33" t="s">
        <v>118</v>
      </c>
      <c r="E18" s="34">
        <v>18</v>
      </c>
      <c r="F18" s="117">
        <v>1606.8522399999999</v>
      </c>
      <c r="G18" s="117">
        <v>408.69187999999997</v>
      </c>
      <c r="H18" s="84">
        <v>1198.1603599999999</v>
      </c>
    </row>
    <row r="19" spans="1:8" s="8" customFormat="1" ht="20.100000000000001" customHeight="1">
      <c r="A19" s="36"/>
      <c r="B19" s="30"/>
      <c r="C19" s="32"/>
      <c r="D19" s="33" t="s">
        <v>119</v>
      </c>
      <c r="E19" s="34">
        <v>19</v>
      </c>
      <c r="F19" s="117">
        <v>1567.695598</v>
      </c>
      <c r="G19" s="117">
        <v>1557.695598</v>
      </c>
      <c r="H19" s="84">
        <v>10</v>
      </c>
    </row>
    <row r="20" spans="1:8" s="8" customFormat="1" ht="20.100000000000001" customHeight="1">
      <c r="A20" s="36"/>
      <c r="B20" s="30"/>
      <c r="C20" s="32"/>
      <c r="D20" s="33" t="s">
        <v>120</v>
      </c>
      <c r="E20" s="34">
        <v>20</v>
      </c>
      <c r="F20" s="117">
        <v>0</v>
      </c>
      <c r="G20" s="117">
        <v>0</v>
      </c>
      <c r="H20" s="84">
        <v>0</v>
      </c>
    </row>
    <row r="21" spans="1:8" s="8" customFormat="1" ht="20.100000000000001" customHeight="1">
      <c r="A21" s="36"/>
      <c r="B21" s="30"/>
      <c r="C21" s="32"/>
      <c r="D21" s="33" t="s">
        <v>121</v>
      </c>
      <c r="E21" s="34">
        <v>21</v>
      </c>
      <c r="F21" s="117">
        <v>0</v>
      </c>
      <c r="G21" s="117">
        <v>0</v>
      </c>
      <c r="H21" s="84">
        <v>0</v>
      </c>
    </row>
    <row r="22" spans="1:8" s="8" customFormat="1" ht="20.100000000000001" customHeight="1">
      <c r="A22" s="36"/>
      <c r="B22" s="30"/>
      <c r="C22" s="32"/>
      <c r="D22" s="33" t="s">
        <v>122</v>
      </c>
      <c r="E22" s="34">
        <v>22</v>
      </c>
      <c r="F22" s="117">
        <v>30.532397999999997</v>
      </c>
      <c r="G22" s="117">
        <v>30.532397999999997</v>
      </c>
      <c r="H22" s="84">
        <v>0</v>
      </c>
    </row>
    <row r="23" spans="1:8" s="8" customFormat="1" ht="20.100000000000001" customHeight="1">
      <c r="A23" s="36"/>
      <c r="B23" s="30"/>
      <c r="C23" s="32"/>
      <c r="D23" s="33" t="s">
        <v>123</v>
      </c>
      <c r="E23" s="34">
        <v>23</v>
      </c>
      <c r="F23" s="117">
        <v>0</v>
      </c>
      <c r="G23" s="117">
        <v>0</v>
      </c>
      <c r="H23" s="84">
        <v>0</v>
      </c>
    </row>
    <row r="24" spans="1:8" s="8" customFormat="1" ht="20.100000000000001" customHeight="1">
      <c r="A24" s="36"/>
      <c r="B24" s="30"/>
      <c r="C24" s="32"/>
      <c r="D24" s="33" t="s">
        <v>124</v>
      </c>
      <c r="E24" s="34">
        <v>24</v>
      </c>
      <c r="F24" s="117">
        <v>0</v>
      </c>
      <c r="G24" s="117">
        <v>0</v>
      </c>
      <c r="H24" s="84">
        <v>0</v>
      </c>
    </row>
    <row r="25" spans="1:8" s="8" customFormat="1" ht="20.100000000000001" customHeight="1">
      <c r="A25" s="36"/>
      <c r="B25" s="30"/>
      <c r="C25" s="32"/>
      <c r="D25" s="33" t="s">
        <v>125</v>
      </c>
      <c r="E25" s="34">
        <v>25</v>
      </c>
      <c r="F25" s="117">
        <v>0</v>
      </c>
      <c r="G25" s="117">
        <v>0</v>
      </c>
      <c r="H25" s="84">
        <v>0</v>
      </c>
    </row>
    <row r="26" spans="1:8" s="8" customFormat="1" ht="20.100000000000001" customHeight="1">
      <c r="A26" s="36"/>
      <c r="B26" s="30"/>
      <c r="C26" s="32"/>
      <c r="D26" s="33" t="s">
        <v>126</v>
      </c>
      <c r="E26" s="34">
        <v>26</v>
      </c>
      <c r="F26" s="117">
        <v>0</v>
      </c>
      <c r="G26" s="117">
        <v>0</v>
      </c>
      <c r="H26" s="84">
        <v>0</v>
      </c>
    </row>
    <row r="27" spans="1:8" s="8" customFormat="1" ht="20.100000000000001" customHeight="1">
      <c r="A27" s="36"/>
      <c r="B27" s="30"/>
      <c r="C27" s="32"/>
      <c r="D27" s="33" t="s">
        <v>127</v>
      </c>
      <c r="E27" s="34">
        <v>27</v>
      </c>
      <c r="F27" s="117">
        <v>0</v>
      </c>
      <c r="G27" s="117">
        <v>0</v>
      </c>
      <c r="H27" s="84">
        <v>0</v>
      </c>
    </row>
    <row r="28" spans="1:8" s="8" customFormat="1" ht="20.100000000000001" customHeight="1">
      <c r="A28" s="36"/>
      <c r="B28" s="30"/>
      <c r="C28" s="32"/>
      <c r="D28" s="33" t="s">
        <v>128</v>
      </c>
      <c r="E28" s="34">
        <v>28</v>
      </c>
      <c r="F28" s="117">
        <v>70.83</v>
      </c>
      <c r="G28" s="117">
        <v>0</v>
      </c>
      <c r="H28" s="84">
        <v>70.83</v>
      </c>
    </row>
    <row r="29" spans="1:8" s="8" customFormat="1" ht="20.100000000000001" customHeight="1">
      <c r="A29" s="36"/>
      <c r="B29" s="30"/>
      <c r="C29" s="32"/>
      <c r="D29" s="33" t="s">
        <v>129</v>
      </c>
      <c r="E29" s="34">
        <v>29</v>
      </c>
      <c r="F29" s="117">
        <v>0</v>
      </c>
      <c r="G29" s="117">
        <v>0</v>
      </c>
      <c r="H29" s="84">
        <v>0</v>
      </c>
    </row>
    <row r="30" spans="1:8" s="8" customFormat="1" ht="20.100000000000001" customHeight="1">
      <c r="A30" s="36"/>
      <c r="B30" s="30"/>
      <c r="C30" s="32"/>
      <c r="D30" s="33" t="s">
        <v>130</v>
      </c>
      <c r="E30" s="34">
        <v>30</v>
      </c>
      <c r="F30" s="117">
        <v>0</v>
      </c>
      <c r="G30" s="117">
        <v>0</v>
      </c>
      <c r="H30" s="84">
        <v>0</v>
      </c>
    </row>
    <row r="31" spans="1:8" s="8" customFormat="1" ht="20.100000000000001" customHeight="1">
      <c r="A31" s="36"/>
      <c r="B31" s="30"/>
      <c r="C31" s="32"/>
      <c r="D31" s="33"/>
      <c r="E31" s="34"/>
      <c r="F31" s="34"/>
      <c r="G31" s="34"/>
      <c r="H31" s="35"/>
    </row>
    <row r="32" spans="1:8" s="8" customFormat="1" ht="20.100000000000001" customHeight="1">
      <c r="A32" s="41" t="s">
        <v>12</v>
      </c>
      <c r="B32" s="34">
        <v>3</v>
      </c>
      <c r="C32" s="32">
        <f>SUM(C8:C9)</f>
        <v>11974.543191999999</v>
      </c>
      <c r="D32" s="118" t="s">
        <v>13</v>
      </c>
      <c r="E32" s="34">
        <v>31</v>
      </c>
      <c r="F32" s="117">
        <f>SUM(F8:F30)</f>
        <v>11974.543191999999</v>
      </c>
      <c r="G32" s="117">
        <f t="shared" ref="G32:H32" si="0">SUM(G8:G30)</f>
        <v>10680.364831999999</v>
      </c>
      <c r="H32" s="120">
        <f t="shared" si="0"/>
        <v>1294.1783599999999</v>
      </c>
    </row>
    <row r="33" spans="1:8" s="8" customFormat="1" ht="20.100000000000001" customHeight="1">
      <c r="A33" s="60" t="s">
        <v>81</v>
      </c>
      <c r="B33" s="34">
        <v>4</v>
      </c>
      <c r="C33" s="32"/>
      <c r="D33" s="119" t="s">
        <v>83</v>
      </c>
      <c r="E33" s="34">
        <v>32</v>
      </c>
      <c r="F33" s="34">
        <v>0</v>
      </c>
      <c r="G33" s="34">
        <v>0</v>
      </c>
      <c r="H33" s="121">
        <v>0</v>
      </c>
    </row>
    <row r="34" spans="1:8" s="8" customFormat="1" ht="20.100000000000001" customHeight="1">
      <c r="A34" s="60" t="s">
        <v>93</v>
      </c>
      <c r="B34" s="34">
        <v>5</v>
      </c>
      <c r="C34" s="32"/>
      <c r="D34" s="38"/>
      <c r="E34" s="34"/>
      <c r="F34" s="34">
        <v>0</v>
      </c>
      <c r="G34" s="34">
        <v>0</v>
      </c>
      <c r="H34" s="121">
        <v>0</v>
      </c>
    </row>
    <row r="35" spans="1:8" s="8" customFormat="1" ht="20.100000000000001" customHeight="1">
      <c r="A35" s="60" t="s">
        <v>82</v>
      </c>
      <c r="B35" s="34">
        <v>6</v>
      </c>
      <c r="C35" s="32"/>
      <c r="D35" s="38"/>
      <c r="E35" s="34"/>
      <c r="F35" s="34">
        <v>0</v>
      </c>
      <c r="G35" s="34">
        <v>0</v>
      </c>
      <c r="H35" s="121">
        <v>0</v>
      </c>
    </row>
    <row r="36" spans="1:8" s="8" customFormat="1" ht="20.100000000000001" customHeight="1">
      <c r="A36" s="60"/>
      <c r="B36" s="34"/>
      <c r="C36" s="32"/>
      <c r="D36" s="38"/>
      <c r="E36" s="34"/>
      <c r="F36" s="34">
        <v>0</v>
      </c>
      <c r="G36" s="34">
        <v>0</v>
      </c>
      <c r="H36" s="121">
        <v>0</v>
      </c>
    </row>
    <row r="37" spans="1:8" ht="20.100000000000001" customHeight="1" thickBot="1">
      <c r="A37" s="122" t="s">
        <v>14</v>
      </c>
      <c r="B37" s="116">
        <v>7</v>
      </c>
      <c r="C37" s="48">
        <f>C32</f>
        <v>11974.543191999999</v>
      </c>
      <c r="D37" s="123" t="s">
        <v>14</v>
      </c>
      <c r="E37" s="116">
        <v>33</v>
      </c>
      <c r="F37" s="99">
        <f>F32</f>
        <v>11974.543191999999</v>
      </c>
      <c r="G37" s="99">
        <f t="shared" ref="G37:H37" si="1">G32</f>
        <v>10680.364831999999</v>
      </c>
      <c r="H37" s="124">
        <f t="shared" si="1"/>
        <v>1294.1783599999999</v>
      </c>
    </row>
    <row r="38" spans="1:8" ht="29.25" customHeight="1">
      <c r="A38" s="187" t="s">
        <v>85</v>
      </c>
      <c r="B38" s="188"/>
      <c r="C38" s="188"/>
      <c r="D38" s="188"/>
      <c r="E38" s="188"/>
      <c r="F38" s="188"/>
      <c r="G38" s="188"/>
      <c r="H38" s="188"/>
    </row>
  </sheetData>
  <mergeCells count="4">
    <mergeCell ref="A2:H2"/>
    <mergeCell ref="A5:C5"/>
    <mergeCell ref="D5:H5"/>
    <mergeCell ref="A38:H38"/>
  </mergeCells>
  <phoneticPr fontId="2" type="noConversion"/>
  <printOptions horizontalCentered="1"/>
  <pageMargins left="0.35433070866141736" right="0.35433070866141736" top="0.59055118110236227" bottom="0.78740157480314965" header="0.51181102362204722" footer="0.19685039370078741"/>
  <pageSetup paperSize="9" scale="93"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41"/>
  <sheetViews>
    <sheetView zoomScale="85" zoomScaleNormal="85" workbookViewId="0">
      <selection activeCell="I25" sqref="I25"/>
    </sheetView>
  </sheetViews>
  <sheetFormatPr defaultRowHeight="14.25"/>
  <cols>
    <col min="1" max="1" width="11.25" style="21" customWidth="1"/>
    <col min="2" max="2" width="22.25" style="21" customWidth="1"/>
    <col min="3" max="5" width="12.875" style="21" customWidth="1"/>
    <col min="6" max="16384" width="9" style="21"/>
  </cols>
  <sheetData>
    <row r="1" spans="1:5" s="15" customFormat="1" ht="30" customHeight="1">
      <c r="A1" s="192" t="s">
        <v>77</v>
      </c>
      <c r="B1" s="192"/>
      <c r="C1" s="192"/>
      <c r="D1" s="192"/>
      <c r="E1" s="192"/>
    </row>
    <row r="2" spans="1:5" s="17" customFormat="1" ht="11.1" customHeight="1">
      <c r="A2" s="16"/>
      <c r="B2" s="16"/>
      <c r="E2" s="64" t="s">
        <v>86</v>
      </c>
    </row>
    <row r="3" spans="1:5" s="17" customFormat="1" ht="15" customHeight="1" thickBot="1">
      <c r="A3" s="6" t="s">
        <v>113</v>
      </c>
      <c r="B3" s="16"/>
      <c r="C3" s="27"/>
      <c r="D3" s="27"/>
      <c r="E3" s="26" t="s">
        <v>32</v>
      </c>
    </row>
    <row r="4" spans="1:5" s="18" customFormat="1" ht="20.25" customHeight="1">
      <c r="A4" s="193" t="s">
        <v>29</v>
      </c>
      <c r="B4" s="194"/>
      <c r="C4" s="198" t="s">
        <v>46</v>
      </c>
      <c r="D4" s="200" t="s">
        <v>30</v>
      </c>
      <c r="E4" s="190" t="s">
        <v>22</v>
      </c>
    </row>
    <row r="5" spans="1:5" s="18" customFormat="1" ht="24.75" customHeight="1">
      <c r="A5" s="195" t="s">
        <v>91</v>
      </c>
      <c r="B5" s="197" t="s">
        <v>19</v>
      </c>
      <c r="C5" s="199"/>
      <c r="D5" s="199"/>
      <c r="E5" s="191"/>
    </row>
    <row r="6" spans="1:5" s="18" customFormat="1" ht="18" customHeight="1">
      <c r="A6" s="196"/>
      <c r="B6" s="197"/>
      <c r="C6" s="199"/>
      <c r="D6" s="199"/>
      <c r="E6" s="191"/>
    </row>
    <row r="7" spans="1:5" s="18" customFormat="1" ht="22.5" customHeight="1">
      <c r="A7" s="196"/>
      <c r="B7" s="197"/>
      <c r="C7" s="199"/>
      <c r="D7" s="199"/>
      <c r="E7" s="191"/>
    </row>
    <row r="8" spans="1:5" s="18" customFormat="1" ht="22.5" customHeight="1">
      <c r="A8" s="196" t="s">
        <v>20</v>
      </c>
      <c r="B8" s="197"/>
      <c r="C8" s="97">
        <v>1</v>
      </c>
      <c r="D8" s="97">
        <v>2</v>
      </c>
      <c r="E8" s="19">
        <v>3</v>
      </c>
    </row>
    <row r="9" spans="1:5" s="18" customFormat="1" ht="22.5" customHeight="1">
      <c r="A9" s="196" t="s">
        <v>31</v>
      </c>
      <c r="B9" s="197"/>
      <c r="C9" s="86">
        <v>10680.364831999999</v>
      </c>
      <c r="D9" s="86">
        <v>6135.6751219999996</v>
      </c>
      <c r="E9" s="87">
        <v>4544.6897100000006</v>
      </c>
    </row>
    <row r="10" spans="1:5" s="11" customFormat="1" ht="17.25" customHeight="1">
      <c r="A10" s="81">
        <v>201</v>
      </c>
      <c r="B10" s="79" t="s">
        <v>131</v>
      </c>
      <c r="C10" s="85">
        <v>508.68847599999998</v>
      </c>
      <c r="D10" s="85">
        <v>508.68847599999998</v>
      </c>
      <c r="E10" s="87">
        <v>0</v>
      </c>
    </row>
    <row r="11" spans="1:5" s="11" customFormat="1" ht="17.25" customHeight="1">
      <c r="A11" s="81">
        <v>20103</v>
      </c>
      <c r="B11" s="79" t="s">
        <v>132</v>
      </c>
      <c r="C11" s="85">
        <v>401.02741200000003</v>
      </c>
      <c r="D11" s="85">
        <v>401.02741200000003</v>
      </c>
      <c r="E11" s="87">
        <v>0</v>
      </c>
    </row>
    <row r="12" spans="1:5" s="11" customFormat="1" ht="17.25" customHeight="1">
      <c r="A12" s="81">
        <v>2010301</v>
      </c>
      <c r="B12" s="79" t="s">
        <v>133</v>
      </c>
      <c r="C12" s="85">
        <v>401.02741200000003</v>
      </c>
      <c r="D12" s="85">
        <v>401.02741200000003</v>
      </c>
      <c r="E12" s="87">
        <v>0</v>
      </c>
    </row>
    <row r="13" spans="1:5" s="11" customFormat="1" ht="17.25" customHeight="1">
      <c r="A13" s="81">
        <v>20106</v>
      </c>
      <c r="B13" s="79" t="s">
        <v>136</v>
      </c>
      <c r="C13" s="85">
        <v>91.711064000000007</v>
      </c>
      <c r="D13" s="85">
        <v>91.711064000000007</v>
      </c>
      <c r="E13" s="87">
        <v>0</v>
      </c>
    </row>
    <row r="14" spans="1:5" s="11" customFormat="1" ht="17.25" customHeight="1">
      <c r="A14" s="81">
        <v>2010601</v>
      </c>
      <c r="B14" s="79" t="s">
        <v>133</v>
      </c>
      <c r="C14" s="85">
        <v>36.628740000000001</v>
      </c>
      <c r="D14" s="85">
        <v>36.628740000000001</v>
      </c>
      <c r="E14" s="87">
        <v>0</v>
      </c>
    </row>
    <row r="15" spans="1:5" s="11" customFormat="1" ht="17.25" customHeight="1">
      <c r="A15" s="81">
        <v>2010602</v>
      </c>
      <c r="B15" s="79" t="s">
        <v>134</v>
      </c>
      <c r="C15" s="85">
        <v>0.436</v>
      </c>
      <c r="D15" s="85">
        <v>0.436</v>
      </c>
      <c r="E15" s="87">
        <v>0</v>
      </c>
    </row>
    <row r="16" spans="1:5" s="11" customFormat="1" ht="17.25" customHeight="1">
      <c r="A16" s="81">
        <v>2010603</v>
      </c>
      <c r="B16" s="79" t="s">
        <v>135</v>
      </c>
      <c r="C16" s="85">
        <v>23.646324</v>
      </c>
      <c r="D16" s="85">
        <v>23.646324</v>
      </c>
      <c r="E16" s="87">
        <v>0</v>
      </c>
    </row>
    <row r="17" spans="1:5" s="11" customFormat="1" ht="17.25" customHeight="1">
      <c r="A17" s="81">
        <v>2010699</v>
      </c>
      <c r="B17" s="79" t="s">
        <v>137</v>
      </c>
      <c r="C17" s="85">
        <v>31</v>
      </c>
      <c r="D17" s="85">
        <v>31</v>
      </c>
      <c r="E17" s="87">
        <v>0</v>
      </c>
    </row>
    <row r="18" spans="1:5" s="11" customFormat="1" ht="17.25" customHeight="1">
      <c r="A18" s="81">
        <v>20132</v>
      </c>
      <c r="B18" s="79" t="s">
        <v>138</v>
      </c>
      <c r="C18" s="85">
        <v>12.15</v>
      </c>
      <c r="D18" s="85">
        <v>12.15</v>
      </c>
      <c r="E18" s="87">
        <v>0</v>
      </c>
    </row>
    <row r="19" spans="1:5" s="11" customFormat="1" ht="17.25" customHeight="1">
      <c r="A19" s="81">
        <v>2013299</v>
      </c>
      <c r="B19" s="79" t="s">
        <v>139</v>
      </c>
      <c r="C19" s="85">
        <v>12.15</v>
      </c>
      <c r="D19" s="85">
        <v>12.15</v>
      </c>
      <c r="E19" s="87">
        <v>0</v>
      </c>
    </row>
    <row r="20" spans="1:5" s="11" customFormat="1" ht="17.25" customHeight="1">
      <c r="A20" s="81">
        <v>20133</v>
      </c>
      <c r="B20" s="79" t="s">
        <v>250</v>
      </c>
      <c r="C20" s="85">
        <v>3.8</v>
      </c>
      <c r="D20" s="85">
        <v>3.8</v>
      </c>
      <c r="E20" s="87">
        <v>0</v>
      </c>
    </row>
    <row r="21" spans="1:5" s="11" customFormat="1" ht="17.25" customHeight="1">
      <c r="A21" s="81">
        <v>2013399</v>
      </c>
      <c r="B21" s="79" t="s">
        <v>251</v>
      </c>
      <c r="C21" s="85">
        <v>3.8</v>
      </c>
      <c r="D21" s="85">
        <v>3.8</v>
      </c>
      <c r="E21" s="87">
        <v>0</v>
      </c>
    </row>
    <row r="22" spans="1:5" s="11" customFormat="1" ht="17.25" customHeight="1">
      <c r="A22" s="81">
        <v>204</v>
      </c>
      <c r="B22" s="79" t="s">
        <v>140</v>
      </c>
      <c r="C22" s="85">
        <v>240.109083</v>
      </c>
      <c r="D22" s="85">
        <v>240.109083</v>
      </c>
      <c r="E22" s="87">
        <v>0</v>
      </c>
    </row>
    <row r="23" spans="1:5" s="11" customFormat="1" ht="17.25" customHeight="1">
      <c r="A23" s="81">
        <v>20402</v>
      </c>
      <c r="B23" s="79" t="s">
        <v>141</v>
      </c>
      <c r="C23" s="85">
        <v>119.578851</v>
      </c>
      <c r="D23" s="85">
        <v>119.578851</v>
      </c>
      <c r="E23" s="87">
        <v>0</v>
      </c>
    </row>
    <row r="24" spans="1:5" s="11" customFormat="1" ht="17.25" customHeight="1">
      <c r="A24" s="81">
        <v>2040201</v>
      </c>
      <c r="B24" s="79" t="s">
        <v>133</v>
      </c>
      <c r="C24" s="85">
        <v>119.578851</v>
      </c>
      <c r="D24" s="85">
        <v>119.578851</v>
      </c>
      <c r="E24" s="87">
        <v>0</v>
      </c>
    </row>
    <row r="25" spans="1:5" s="11" customFormat="1" ht="17.25" customHeight="1">
      <c r="A25" s="81">
        <v>20406</v>
      </c>
      <c r="B25" s="79" t="s">
        <v>142</v>
      </c>
      <c r="C25" s="85">
        <v>20.530232000000002</v>
      </c>
      <c r="D25" s="85">
        <v>20.530232000000002</v>
      </c>
      <c r="E25" s="87">
        <v>0</v>
      </c>
    </row>
    <row r="26" spans="1:5" s="11" customFormat="1" ht="17.25" customHeight="1">
      <c r="A26" s="81">
        <v>2040601</v>
      </c>
      <c r="B26" s="79" t="s">
        <v>133</v>
      </c>
      <c r="C26" s="85">
        <v>20.530232000000002</v>
      </c>
      <c r="D26" s="85">
        <v>20.530232000000002</v>
      </c>
      <c r="E26" s="87">
        <v>0</v>
      </c>
    </row>
    <row r="27" spans="1:5" s="11" customFormat="1" ht="17.25" customHeight="1">
      <c r="A27" s="81">
        <v>20499</v>
      </c>
      <c r="B27" s="79" t="s">
        <v>143</v>
      </c>
      <c r="C27" s="85">
        <v>100</v>
      </c>
      <c r="D27" s="85">
        <v>100</v>
      </c>
      <c r="E27" s="87">
        <v>0</v>
      </c>
    </row>
    <row r="28" spans="1:5" s="11" customFormat="1" ht="17.25" customHeight="1">
      <c r="A28" s="81">
        <v>2049901</v>
      </c>
      <c r="B28" s="79" t="s">
        <v>144</v>
      </c>
      <c r="C28" s="85">
        <v>100</v>
      </c>
      <c r="D28" s="85">
        <v>100</v>
      </c>
      <c r="E28" s="87">
        <v>0</v>
      </c>
    </row>
    <row r="29" spans="1:5" s="11" customFormat="1" ht="17.25" customHeight="1">
      <c r="A29" s="81">
        <v>205</v>
      </c>
      <c r="B29" s="79" t="s">
        <v>145</v>
      </c>
      <c r="C29" s="85">
        <v>4197.4537</v>
      </c>
      <c r="D29" s="85">
        <v>2412.1856029999999</v>
      </c>
      <c r="E29" s="87">
        <v>1785.2680969999999</v>
      </c>
    </row>
    <row r="30" spans="1:5" s="11" customFormat="1" ht="17.25" customHeight="1">
      <c r="A30" s="81">
        <v>20502</v>
      </c>
      <c r="B30" s="79" t="s">
        <v>146</v>
      </c>
      <c r="C30" s="85">
        <v>2575.1856029999999</v>
      </c>
      <c r="D30" s="85">
        <v>2412.1856029999999</v>
      </c>
      <c r="E30" s="87">
        <v>163</v>
      </c>
    </row>
    <row r="31" spans="1:5" s="11" customFormat="1" ht="17.25" customHeight="1">
      <c r="A31" s="81">
        <v>2050201</v>
      </c>
      <c r="B31" s="79" t="s">
        <v>147</v>
      </c>
      <c r="C31" s="85">
        <v>6.14</v>
      </c>
      <c r="D31" s="85">
        <v>6.14</v>
      </c>
      <c r="E31" s="87">
        <v>0</v>
      </c>
    </row>
    <row r="32" spans="1:5" s="11" customFormat="1" ht="17.25" customHeight="1">
      <c r="A32" s="81">
        <v>2050202</v>
      </c>
      <c r="B32" s="79" t="s">
        <v>148</v>
      </c>
      <c r="C32" s="85">
        <v>1510.2805449999998</v>
      </c>
      <c r="D32" s="85">
        <v>1510.2805449999998</v>
      </c>
      <c r="E32" s="87">
        <v>0</v>
      </c>
    </row>
    <row r="33" spans="1:5" s="11" customFormat="1" ht="17.25" customHeight="1">
      <c r="A33" s="81">
        <v>2050203</v>
      </c>
      <c r="B33" s="79" t="s">
        <v>149</v>
      </c>
      <c r="C33" s="85">
        <v>1058.765058</v>
      </c>
      <c r="D33" s="85">
        <v>895.76505799999995</v>
      </c>
      <c r="E33" s="87">
        <v>163</v>
      </c>
    </row>
    <row r="34" spans="1:5" s="11" customFormat="1" ht="17.25" customHeight="1">
      <c r="A34" s="81">
        <v>20507</v>
      </c>
      <c r="B34" s="79" t="s">
        <v>252</v>
      </c>
      <c r="C34" s="85">
        <v>0.24</v>
      </c>
      <c r="D34" s="85">
        <v>0</v>
      </c>
      <c r="E34" s="87">
        <v>0.24</v>
      </c>
    </row>
    <row r="35" spans="1:5" s="11" customFormat="1" ht="17.25" customHeight="1">
      <c r="A35" s="81">
        <v>2050701</v>
      </c>
      <c r="B35" s="79" t="s">
        <v>253</v>
      </c>
      <c r="C35" s="85">
        <v>0.24</v>
      </c>
      <c r="D35" s="85">
        <v>0</v>
      </c>
      <c r="E35" s="87">
        <v>0.24</v>
      </c>
    </row>
    <row r="36" spans="1:5" s="11" customFormat="1" ht="17.25" customHeight="1">
      <c r="A36" s="81">
        <v>20508</v>
      </c>
      <c r="B36" s="79" t="s">
        <v>150</v>
      </c>
      <c r="C36" s="85">
        <v>2.2599999999999998</v>
      </c>
      <c r="D36" s="85">
        <v>0</v>
      </c>
      <c r="E36" s="87">
        <v>2.2599999999999998</v>
      </c>
    </row>
    <row r="37" spans="1:5" s="11" customFormat="1" ht="17.25" customHeight="1">
      <c r="A37" s="81">
        <v>2050803</v>
      </c>
      <c r="B37" s="79" t="s">
        <v>151</v>
      </c>
      <c r="C37" s="85">
        <v>2.2599999999999998</v>
      </c>
      <c r="D37" s="85">
        <v>0</v>
      </c>
      <c r="E37" s="87">
        <v>2.2599999999999998</v>
      </c>
    </row>
    <row r="38" spans="1:5" s="11" customFormat="1" ht="17.25" customHeight="1">
      <c r="A38" s="81">
        <v>20509</v>
      </c>
      <c r="B38" s="79" t="s">
        <v>152</v>
      </c>
      <c r="C38" s="85">
        <v>823.48209099999997</v>
      </c>
      <c r="D38" s="85">
        <v>0</v>
      </c>
      <c r="E38" s="87">
        <v>823.48209099999997</v>
      </c>
    </row>
    <row r="39" spans="1:5" s="11" customFormat="1" ht="17.25" customHeight="1">
      <c r="A39" s="81">
        <v>2050901</v>
      </c>
      <c r="B39" s="79" t="s">
        <v>233</v>
      </c>
      <c r="C39" s="85">
        <v>312</v>
      </c>
      <c r="D39" s="85">
        <v>0</v>
      </c>
      <c r="E39" s="87">
        <v>312</v>
      </c>
    </row>
    <row r="40" spans="1:5" s="11" customFormat="1" ht="17.25" customHeight="1">
      <c r="A40" s="81">
        <v>2050902</v>
      </c>
      <c r="B40" s="79" t="s">
        <v>254</v>
      </c>
      <c r="C40" s="85">
        <v>7.7</v>
      </c>
      <c r="D40" s="85">
        <v>0</v>
      </c>
      <c r="E40" s="87">
        <v>7.7</v>
      </c>
    </row>
    <row r="41" spans="1:5" s="11" customFormat="1" ht="17.25" customHeight="1">
      <c r="A41" s="81">
        <v>2050999</v>
      </c>
      <c r="B41" s="79" t="s">
        <v>153</v>
      </c>
      <c r="C41" s="85">
        <v>503.78209100000004</v>
      </c>
      <c r="D41" s="85">
        <v>0</v>
      </c>
      <c r="E41" s="87">
        <v>503.78209100000004</v>
      </c>
    </row>
    <row r="42" spans="1:5" s="11" customFormat="1" ht="17.25" customHeight="1">
      <c r="A42" s="81">
        <v>20599</v>
      </c>
      <c r="B42" s="79" t="s">
        <v>255</v>
      </c>
      <c r="C42" s="85">
        <v>796.28600599999993</v>
      </c>
      <c r="D42" s="85">
        <v>0</v>
      </c>
      <c r="E42" s="87">
        <v>796.28600599999993</v>
      </c>
    </row>
    <row r="43" spans="1:5" s="11" customFormat="1" ht="17.25" customHeight="1">
      <c r="A43" s="81">
        <v>2059999</v>
      </c>
      <c r="B43" s="79" t="s">
        <v>256</v>
      </c>
      <c r="C43" s="85">
        <v>796.28600599999993</v>
      </c>
      <c r="D43" s="85">
        <v>0</v>
      </c>
      <c r="E43" s="87">
        <v>796.28600599999993</v>
      </c>
    </row>
    <row r="44" spans="1:5" s="11" customFormat="1" ht="17.25" customHeight="1">
      <c r="A44" s="81">
        <v>206</v>
      </c>
      <c r="B44" s="79" t="s">
        <v>257</v>
      </c>
      <c r="C44" s="85">
        <v>200</v>
      </c>
      <c r="D44" s="85">
        <v>0</v>
      </c>
      <c r="E44" s="87">
        <v>200</v>
      </c>
    </row>
    <row r="45" spans="1:5" s="11" customFormat="1" ht="17.25" customHeight="1">
      <c r="A45" s="81">
        <v>20699</v>
      </c>
      <c r="B45" s="79" t="s">
        <v>258</v>
      </c>
      <c r="C45" s="85">
        <v>200</v>
      </c>
      <c r="D45" s="85">
        <v>0</v>
      </c>
      <c r="E45" s="87">
        <v>200</v>
      </c>
    </row>
    <row r="46" spans="1:5" s="11" customFormat="1" ht="17.25" customHeight="1">
      <c r="A46" s="81">
        <v>2069999</v>
      </c>
      <c r="B46" s="79" t="s">
        <v>259</v>
      </c>
      <c r="C46" s="85">
        <v>200</v>
      </c>
      <c r="D46" s="85">
        <v>0</v>
      </c>
      <c r="E46" s="87">
        <v>200</v>
      </c>
    </row>
    <row r="47" spans="1:5" s="11" customFormat="1" ht="17.25" customHeight="1">
      <c r="A47" s="81">
        <v>207</v>
      </c>
      <c r="B47" s="79" t="s">
        <v>154</v>
      </c>
      <c r="C47" s="85">
        <v>24.320739</v>
      </c>
      <c r="D47" s="85">
        <v>24.320739</v>
      </c>
      <c r="E47" s="87">
        <v>0</v>
      </c>
    </row>
    <row r="48" spans="1:5" s="11" customFormat="1" ht="17.25" customHeight="1">
      <c r="A48" s="81">
        <v>20701</v>
      </c>
      <c r="B48" s="79" t="s">
        <v>155</v>
      </c>
      <c r="C48" s="85">
        <v>21.320739</v>
      </c>
      <c r="D48" s="85">
        <v>21.320739</v>
      </c>
      <c r="E48" s="87">
        <v>0</v>
      </c>
    </row>
    <row r="49" spans="1:5" s="11" customFormat="1" ht="17.25" customHeight="1">
      <c r="A49" s="81">
        <v>2070103</v>
      </c>
      <c r="B49" s="79" t="s">
        <v>135</v>
      </c>
      <c r="C49" s="85">
        <v>21.320739</v>
      </c>
      <c r="D49" s="85">
        <v>21.320739</v>
      </c>
      <c r="E49" s="87">
        <v>0</v>
      </c>
    </row>
    <row r="50" spans="1:5" s="11" customFormat="1" ht="17.25" customHeight="1">
      <c r="A50" s="81">
        <v>20799</v>
      </c>
      <c r="B50" s="79" t="s">
        <v>156</v>
      </c>
      <c r="C50" s="85">
        <v>3</v>
      </c>
      <c r="D50" s="85">
        <v>3</v>
      </c>
      <c r="E50" s="87">
        <v>0</v>
      </c>
    </row>
    <row r="51" spans="1:5" s="11" customFormat="1" ht="17.25" customHeight="1">
      <c r="A51" s="81">
        <v>2079999</v>
      </c>
      <c r="B51" s="79" t="s">
        <v>157</v>
      </c>
      <c r="C51" s="85">
        <v>3</v>
      </c>
      <c r="D51" s="85">
        <v>3</v>
      </c>
      <c r="E51" s="87">
        <v>0</v>
      </c>
    </row>
    <row r="52" spans="1:5" s="11" customFormat="1" ht="17.25" customHeight="1">
      <c r="A52" s="81">
        <v>208</v>
      </c>
      <c r="B52" s="79" t="s">
        <v>158</v>
      </c>
      <c r="C52" s="85">
        <v>1881.2068999999999</v>
      </c>
      <c r="D52" s="85">
        <v>1246.5248999999999</v>
      </c>
      <c r="E52" s="87">
        <v>634.68200000000002</v>
      </c>
    </row>
    <row r="53" spans="1:5" s="11" customFormat="1" ht="17.25" customHeight="1">
      <c r="A53" s="81">
        <v>20802</v>
      </c>
      <c r="B53" s="79" t="s">
        <v>260</v>
      </c>
      <c r="C53" s="85">
        <v>0.96</v>
      </c>
      <c r="D53" s="85">
        <v>0.96</v>
      </c>
      <c r="E53" s="87">
        <v>0</v>
      </c>
    </row>
    <row r="54" spans="1:5" s="11" customFormat="1" ht="17.25" customHeight="1">
      <c r="A54" s="81">
        <v>2080204</v>
      </c>
      <c r="B54" s="79" t="s">
        <v>261</v>
      </c>
      <c r="C54" s="85">
        <v>0.96</v>
      </c>
      <c r="D54" s="85">
        <v>0.96</v>
      </c>
      <c r="E54" s="87">
        <v>0</v>
      </c>
    </row>
    <row r="55" spans="1:5" s="11" customFormat="1" ht="17.25" customHeight="1">
      <c r="A55" s="81">
        <v>20803</v>
      </c>
      <c r="B55" s="79" t="s">
        <v>234</v>
      </c>
      <c r="C55" s="85">
        <v>336.53134999999997</v>
      </c>
      <c r="D55" s="85">
        <v>336.53134999999997</v>
      </c>
      <c r="E55" s="87">
        <v>0</v>
      </c>
    </row>
    <row r="56" spans="1:5" s="11" customFormat="1" ht="17.25" customHeight="1">
      <c r="A56" s="81">
        <v>2080308</v>
      </c>
      <c r="B56" s="79" t="s">
        <v>235</v>
      </c>
      <c r="C56" s="85">
        <v>336.53134999999997</v>
      </c>
      <c r="D56" s="85">
        <v>336.53134999999997</v>
      </c>
      <c r="E56" s="87">
        <v>0</v>
      </c>
    </row>
    <row r="57" spans="1:5" s="11" customFormat="1" ht="17.25" customHeight="1">
      <c r="A57" s="81">
        <v>20805</v>
      </c>
      <c r="B57" s="79" t="s">
        <v>159</v>
      </c>
      <c r="C57" s="85">
        <v>464.71804199999997</v>
      </c>
      <c r="D57" s="85">
        <v>464.71804199999997</v>
      </c>
      <c r="E57" s="87">
        <v>0</v>
      </c>
    </row>
    <row r="58" spans="1:5" s="11" customFormat="1" ht="17.25" customHeight="1">
      <c r="A58" s="81">
        <v>2080501</v>
      </c>
      <c r="B58" s="79" t="s">
        <v>160</v>
      </c>
      <c r="C58" s="85">
        <v>80.429725000000005</v>
      </c>
      <c r="D58" s="85">
        <v>80.429725000000005</v>
      </c>
      <c r="E58" s="87">
        <v>0</v>
      </c>
    </row>
    <row r="59" spans="1:5" s="11" customFormat="1" ht="17.25" customHeight="1">
      <c r="A59" s="81">
        <v>2080502</v>
      </c>
      <c r="B59" s="79" t="s">
        <v>161</v>
      </c>
      <c r="C59" s="85">
        <v>384.28831700000001</v>
      </c>
      <c r="D59" s="85">
        <v>384.28831700000001</v>
      </c>
      <c r="E59" s="87">
        <v>0</v>
      </c>
    </row>
    <row r="60" spans="1:5" s="11" customFormat="1" ht="17.25" customHeight="1">
      <c r="A60" s="81">
        <v>20808</v>
      </c>
      <c r="B60" s="79" t="s">
        <v>162</v>
      </c>
      <c r="C60" s="85">
        <v>85.016182999999998</v>
      </c>
      <c r="D60" s="85">
        <v>85.016182999999998</v>
      </c>
      <c r="E60" s="87">
        <v>0</v>
      </c>
    </row>
    <row r="61" spans="1:5" s="11" customFormat="1" ht="17.25" customHeight="1">
      <c r="A61" s="81">
        <v>2080803</v>
      </c>
      <c r="B61" s="79" t="s">
        <v>163</v>
      </c>
      <c r="C61" s="85">
        <v>26.936399999999999</v>
      </c>
      <c r="D61" s="85">
        <v>26.936399999999999</v>
      </c>
      <c r="E61" s="87">
        <v>0</v>
      </c>
    </row>
    <row r="62" spans="1:5" s="11" customFormat="1" ht="17.25" customHeight="1">
      <c r="A62" s="81">
        <v>2080899</v>
      </c>
      <c r="B62" s="79" t="s">
        <v>164</v>
      </c>
      <c r="C62" s="85">
        <v>58.079782999999999</v>
      </c>
      <c r="D62" s="85">
        <v>58.079782999999999</v>
      </c>
      <c r="E62" s="87">
        <v>0</v>
      </c>
    </row>
    <row r="63" spans="1:5" s="11" customFormat="1" ht="17.25" customHeight="1">
      <c r="A63" s="81">
        <v>20809</v>
      </c>
      <c r="B63" s="79" t="s">
        <v>165</v>
      </c>
      <c r="C63" s="85">
        <v>3.9729749999999999</v>
      </c>
      <c r="D63" s="85">
        <v>3.9729749999999999</v>
      </c>
      <c r="E63" s="87">
        <v>0</v>
      </c>
    </row>
    <row r="64" spans="1:5" s="11" customFormat="1" ht="17.25" customHeight="1">
      <c r="A64" s="81">
        <v>2080901</v>
      </c>
      <c r="B64" s="79" t="s">
        <v>166</v>
      </c>
      <c r="C64" s="85">
        <v>2.5116749999999999</v>
      </c>
      <c r="D64" s="85">
        <v>2.5116749999999999</v>
      </c>
      <c r="E64" s="87">
        <v>0</v>
      </c>
    </row>
    <row r="65" spans="1:5" s="11" customFormat="1" ht="17.25" customHeight="1">
      <c r="A65" s="81">
        <v>2080904</v>
      </c>
      <c r="B65" s="79" t="s">
        <v>167</v>
      </c>
      <c r="C65" s="85">
        <v>1.4613</v>
      </c>
      <c r="D65" s="85">
        <v>1.4613</v>
      </c>
      <c r="E65" s="87">
        <v>0</v>
      </c>
    </row>
    <row r="66" spans="1:5" s="11" customFormat="1" ht="17.25" customHeight="1">
      <c r="A66" s="81">
        <v>20810</v>
      </c>
      <c r="B66" s="79" t="s">
        <v>168</v>
      </c>
      <c r="C66" s="85">
        <v>61.469499999999996</v>
      </c>
      <c r="D66" s="85">
        <v>61.469499999999996</v>
      </c>
      <c r="E66" s="87">
        <v>0</v>
      </c>
    </row>
    <row r="67" spans="1:5" s="11" customFormat="1" ht="17.25" customHeight="1">
      <c r="A67" s="81">
        <v>2081001</v>
      </c>
      <c r="B67" s="79" t="s">
        <v>169</v>
      </c>
      <c r="C67" s="85">
        <v>1.8240000000000001</v>
      </c>
      <c r="D67" s="85">
        <v>1.8240000000000001</v>
      </c>
      <c r="E67" s="87">
        <v>0</v>
      </c>
    </row>
    <row r="68" spans="1:5" s="11" customFormat="1" ht="17.25" customHeight="1">
      <c r="A68" s="81">
        <v>2081002</v>
      </c>
      <c r="B68" s="79" t="s">
        <v>170</v>
      </c>
      <c r="C68" s="85">
        <v>52.95</v>
      </c>
      <c r="D68" s="85">
        <v>52.95</v>
      </c>
      <c r="E68" s="87">
        <v>0</v>
      </c>
    </row>
    <row r="69" spans="1:5" s="11" customFormat="1" ht="17.25" customHeight="1">
      <c r="A69" s="81">
        <v>2081004</v>
      </c>
      <c r="B69" s="79" t="s">
        <v>171</v>
      </c>
      <c r="C69" s="85">
        <v>6.6955</v>
      </c>
      <c r="D69" s="85">
        <v>6.6955</v>
      </c>
      <c r="E69" s="87">
        <v>0</v>
      </c>
    </row>
    <row r="70" spans="1:5" s="11" customFormat="1" ht="17.25" customHeight="1">
      <c r="A70" s="81">
        <v>20811</v>
      </c>
      <c r="B70" s="79" t="s">
        <v>172</v>
      </c>
      <c r="C70" s="85">
        <v>10.002000000000001</v>
      </c>
      <c r="D70" s="85">
        <v>10.002000000000001</v>
      </c>
      <c r="E70" s="87">
        <v>0</v>
      </c>
    </row>
    <row r="71" spans="1:5" s="11" customFormat="1" ht="17.25" customHeight="1">
      <c r="A71" s="81">
        <v>2081104</v>
      </c>
      <c r="B71" s="79" t="s">
        <v>262</v>
      </c>
      <c r="C71" s="85">
        <v>1.05</v>
      </c>
      <c r="D71" s="85">
        <v>1.05</v>
      </c>
      <c r="E71" s="87">
        <v>0</v>
      </c>
    </row>
    <row r="72" spans="1:5" s="11" customFormat="1" ht="17.25" customHeight="1">
      <c r="A72" s="81">
        <v>2081105</v>
      </c>
      <c r="B72" s="79" t="s">
        <v>173</v>
      </c>
      <c r="C72" s="85">
        <v>5.3365</v>
      </c>
      <c r="D72" s="85">
        <v>5.3365</v>
      </c>
      <c r="E72" s="87">
        <v>0</v>
      </c>
    </row>
    <row r="73" spans="1:5" s="11" customFormat="1" ht="17.25" customHeight="1">
      <c r="A73" s="81">
        <v>2081199</v>
      </c>
      <c r="B73" s="79" t="s">
        <v>263</v>
      </c>
      <c r="C73" s="85">
        <v>3.6154999999999999</v>
      </c>
      <c r="D73" s="85">
        <v>3.6154999999999999</v>
      </c>
      <c r="E73" s="87">
        <v>0</v>
      </c>
    </row>
    <row r="74" spans="1:5" s="11" customFormat="1" ht="17.25" customHeight="1">
      <c r="A74" s="81">
        <v>20815</v>
      </c>
      <c r="B74" s="79" t="s">
        <v>264</v>
      </c>
      <c r="C74" s="85">
        <v>6.65</v>
      </c>
      <c r="D74" s="85">
        <v>6.65</v>
      </c>
      <c r="E74" s="87">
        <v>0</v>
      </c>
    </row>
    <row r="75" spans="1:5" s="11" customFormat="1" ht="17.25" customHeight="1">
      <c r="A75" s="81">
        <v>2081501</v>
      </c>
      <c r="B75" s="79" t="s">
        <v>265</v>
      </c>
      <c r="C75" s="85">
        <v>6.65</v>
      </c>
      <c r="D75" s="85">
        <v>6.65</v>
      </c>
      <c r="E75" s="87">
        <v>0</v>
      </c>
    </row>
    <row r="76" spans="1:5" s="11" customFormat="1" ht="17.25" customHeight="1">
      <c r="A76" s="81">
        <v>20819</v>
      </c>
      <c r="B76" s="79" t="s">
        <v>174</v>
      </c>
      <c r="C76" s="85">
        <v>192.90770000000001</v>
      </c>
      <c r="D76" s="85">
        <v>192.90770000000001</v>
      </c>
      <c r="E76" s="87">
        <v>0</v>
      </c>
    </row>
    <row r="77" spans="1:5" s="11" customFormat="1" ht="17.25" customHeight="1">
      <c r="A77" s="81">
        <v>2081901</v>
      </c>
      <c r="B77" s="79" t="s">
        <v>175</v>
      </c>
      <c r="C77" s="85">
        <v>13.237</v>
      </c>
      <c r="D77" s="85">
        <v>13.237</v>
      </c>
      <c r="E77" s="87">
        <v>0</v>
      </c>
    </row>
    <row r="78" spans="1:5" s="11" customFormat="1" ht="17.25" customHeight="1">
      <c r="A78" s="81">
        <v>2081902</v>
      </c>
      <c r="B78" s="79" t="s">
        <v>176</v>
      </c>
      <c r="C78" s="85">
        <v>179.67070000000001</v>
      </c>
      <c r="D78" s="85">
        <v>179.67070000000001</v>
      </c>
      <c r="E78" s="87">
        <v>0</v>
      </c>
    </row>
    <row r="79" spans="1:5" s="11" customFormat="1" ht="17.25" customHeight="1">
      <c r="A79" s="81">
        <v>20820</v>
      </c>
      <c r="B79" s="79" t="s">
        <v>177</v>
      </c>
      <c r="C79" s="85">
        <v>4.43</v>
      </c>
      <c r="D79" s="85">
        <v>4.43</v>
      </c>
      <c r="E79" s="87">
        <v>0</v>
      </c>
    </row>
    <row r="80" spans="1:5" s="11" customFormat="1" ht="17.25" customHeight="1">
      <c r="A80" s="81">
        <v>2082001</v>
      </c>
      <c r="B80" s="79" t="s">
        <v>178</v>
      </c>
      <c r="C80" s="85">
        <v>4.43</v>
      </c>
      <c r="D80" s="85">
        <v>4.43</v>
      </c>
      <c r="E80" s="87">
        <v>0</v>
      </c>
    </row>
    <row r="81" spans="1:5" s="11" customFormat="1" ht="17.25" customHeight="1">
      <c r="A81" s="81">
        <v>20821</v>
      </c>
      <c r="B81" s="79" t="s">
        <v>236</v>
      </c>
      <c r="C81" s="85">
        <v>79.867149999999995</v>
      </c>
      <c r="D81" s="85">
        <v>79.867149999999995</v>
      </c>
      <c r="E81" s="87">
        <v>0</v>
      </c>
    </row>
    <row r="82" spans="1:5" s="11" customFormat="1" ht="17.25" customHeight="1">
      <c r="A82" s="81">
        <v>2082102</v>
      </c>
      <c r="B82" s="79" t="s">
        <v>237</v>
      </c>
      <c r="C82" s="85">
        <v>79.867149999999995</v>
      </c>
      <c r="D82" s="85">
        <v>79.867149999999995</v>
      </c>
      <c r="E82" s="87">
        <v>0</v>
      </c>
    </row>
    <row r="83" spans="1:5" s="11" customFormat="1" ht="17.25" customHeight="1">
      <c r="A83" s="81">
        <v>20899</v>
      </c>
      <c r="B83" s="79" t="s">
        <v>183</v>
      </c>
      <c r="C83" s="85">
        <v>634.68200000000002</v>
      </c>
      <c r="D83" s="85">
        <v>0</v>
      </c>
      <c r="E83" s="87">
        <v>634.68200000000002</v>
      </c>
    </row>
    <row r="84" spans="1:5" s="11" customFormat="1" ht="17.25" customHeight="1">
      <c r="A84" s="81">
        <v>2089901</v>
      </c>
      <c r="B84" s="79" t="s">
        <v>184</v>
      </c>
      <c r="C84" s="85">
        <v>634.68200000000002</v>
      </c>
      <c r="D84" s="85">
        <v>0</v>
      </c>
      <c r="E84" s="87">
        <v>634.68200000000002</v>
      </c>
    </row>
    <row r="85" spans="1:5" s="11" customFormat="1" ht="17.25" customHeight="1">
      <c r="A85" s="81">
        <v>210</v>
      </c>
      <c r="B85" s="79" t="s">
        <v>185</v>
      </c>
      <c r="C85" s="85">
        <v>1517.666058</v>
      </c>
      <c r="D85" s="85">
        <v>837.099425</v>
      </c>
      <c r="E85" s="87">
        <v>680.56663300000002</v>
      </c>
    </row>
    <row r="86" spans="1:5" s="11" customFormat="1" ht="17.25" customHeight="1">
      <c r="A86" s="81">
        <v>21003</v>
      </c>
      <c r="B86" s="79" t="s">
        <v>186</v>
      </c>
      <c r="C86" s="85">
        <v>48.62</v>
      </c>
      <c r="D86" s="85">
        <v>48.62</v>
      </c>
      <c r="E86" s="87">
        <v>0</v>
      </c>
    </row>
    <row r="87" spans="1:5" s="11" customFormat="1" ht="17.25" customHeight="1">
      <c r="A87" s="81">
        <v>2100399</v>
      </c>
      <c r="B87" s="79" t="s">
        <v>187</v>
      </c>
      <c r="C87" s="85">
        <v>48.62</v>
      </c>
      <c r="D87" s="85">
        <v>48.62</v>
      </c>
      <c r="E87" s="87">
        <v>0</v>
      </c>
    </row>
    <row r="88" spans="1:5" s="11" customFormat="1" ht="17.25" customHeight="1">
      <c r="A88" s="81">
        <v>21004</v>
      </c>
      <c r="B88" s="79" t="s">
        <v>266</v>
      </c>
      <c r="C88" s="85">
        <v>0.71</v>
      </c>
      <c r="D88" s="85">
        <v>0.71</v>
      </c>
      <c r="E88" s="87">
        <v>0</v>
      </c>
    </row>
    <row r="89" spans="1:5" s="11" customFormat="1" ht="17.25" customHeight="1">
      <c r="A89" s="81">
        <v>2100409</v>
      </c>
      <c r="B89" s="79" t="s">
        <v>267</v>
      </c>
      <c r="C89" s="85">
        <v>0.71</v>
      </c>
      <c r="D89" s="85">
        <v>0.71</v>
      </c>
      <c r="E89" s="87">
        <v>0</v>
      </c>
    </row>
    <row r="90" spans="1:5" s="11" customFormat="1" ht="17.25" customHeight="1">
      <c r="A90" s="81">
        <v>21005</v>
      </c>
      <c r="B90" s="79" t="s">
        <v>238</v>
      </c>
      <c r="C90" s="85">
        <v>701.23714500000006</v>
      </c>
      <c r="D90" s="85">
        <v>701.23714500000006</v>
      </c>
      <c r="E90" s="87">
        <v>0</v>
      </c>
    </row>
    <row r="91" spans="1:5" s="11" customFormat="1" ht="17.25" customHeight="1">
      <c r="A91" s="81">
        <v>2100501</v>
      </c>
      <c r="B91" s="79" t="s">
        <v>239</v>
      </c>
      <c r="C91" s="85">
        <v>34.141634000000003</v>
      </c>
      <c r="D91" s="85">
        <v>34.141634000000003</v>
      </c>
      <c r="E91" s="87">
        <v>0</v>
      </c>
    </row>
    <row r="92" spans="1:5" s="11" customFormat="1" ht="17.25" customHeight="1">
      <c r="A92" s="81">
        <v>2100502</v>
      </c>
      <c r="B92" s="79" t="s">
        <v>240</v>
      </c>
      <c r="C92" s="85">
        <v>102.19560200000001</v>
      </c>
      <c r="D92" s="85">
        <v>102.19560200000001</v>
      </c>
      <c r="E92" s="87">
        <v>0</v>
      </c>
    </row>
    <row r="93" spans="1:5" s="11" customFormat="1" ht="17.25" customHeight="1">
      <c r="A93" s="81">
        <v>2100506</v>
      </c>
      <c r="B93" s="79" t="s">
        <v>241</v>
      </c>
      <c r="C93" s="85">
        <v>522.57960000000003</v>
      </c>
      <c r="D93" s="85">
        <v>522.57960000000003</v>
      </c>
      <c r="E93" s="87">
        <v>0</v>
      </c>
    </row>
    <row r="94" spans="1:5" s="11" customFormat="1" ht="17.25" customHeight="1">
      <c r="A94" s="81">
        <v>2100508</v>
      </c>
      <c r="B94" s="79" t="s">
        <v>242</v>
      </c>
      <c r="C94" s="85">
        <v>14.506500000000001</v>
      </c>
      <c r="D94" s="85">
        <v>14.506500000000001</v>
      </c>
      <c r="E94" s="87">
        <v>0</v>
      </c>
    </row>
    <row r="95" spans="1:5" s="11" customFormat="1" ht="17.25" customHeight="1">
      <c r="A95" s="81">
        <v>2100509</v>
      </c>
      <c r="B95" s="79" t="s">
        <v>243</v>
      </c>
      <c r="C95" s="85">
        <v>27.813809000000003</v>
      </c>
      <c r="D95" s="85">
        <v>27.813809000000003</v>
      </c>
      <c r="E95" s="87">
        <v>0</v>
      </c>
    </row>
    <row r="96" spans="1:5" s="11" customFormat="1" ht="17.25" customHeight="1">
      <c r="A96" s="81">
        <v>21007</v>
      </c>
      <c r="B96" s="79" t="s">
        <v>188</v>
      </c>
      <c r="C96" s="85">
        <v>352.17228</v>
      </c>
      <c r="D96" s="85">
        <v>86.53228</v>
      </c>
      <c r="E96" s="87">
        <v>265.64</v>
      </c>
    </row>
    <row r="97" spans="1:5" s="11" customFormat="1" ht="17.25" customHeight="1">
      <c r="A97" s="81">
        <v>2100716</v>
      </c>
      <c r="B97" s="79" t="s">
        <v>244</v>
      </c>
      <c r="C97" s="85">
        <v>18.94528</v>
      </c>
      <c r="D97" s="85">
        <v>18.94528</v>
      </c>
      <c r="E97" s="87">
        <v>0</v>
      </c>
    </row>
    <row r="98" spans="1:5" s="11" customFormat="1" ht="17.25" customHeight="1">
      <c r="A98" s="81">
        <v>2100717</v>
      </c>
      <c r="B98" s="79" t="s">
        <v>189</v>
      </c>
      <c r="C98" s="85">
        <v>67.587000000000003</v>
      </c>
      <c r="D98" s="85">
        <v>67.587000000000003</v>
      </c>
      <c r="E98" s="87">
        <v>0</v>
      </c>
    </row>
    <row r="99" spans="1:5" s="11" customFormat="1" ht="17.25" customHeight="1">
      <c r="A99" s="81">
        <v>2100799</v>
      </c>
      <c r="B99" s="79" t="s">
        <v>190</v>
      </c>
      <c r="C99" s="85">
        <v>265.64</v>
      </c>
      <c r="D99" s="85">
        <v>0</v>
      </c>
      <c r="E99" s="87">
        <v>265.64</v>
      </c>
    </row>
    <row r="100" spans="1:5" s="11" customFormat="1" ht="17.25" customHeight="1">
      <c r="A100" s="81">
        <v>21099</v>
      </c>
      <c r="B100" s="79" t="s">
        <v>191</v>
      </c>
      <c r="C100" s="85">
        <v>414.92663299999998</v>
      </c>
      <c r="D100" s="85">
        <v>0</v>
      </c>
      <c r="E100" s="87">
        <v>414.92663299999998</v>
      </c>
    </row>
    <row r="101" spans="1:5" s="11" customFormat="1" ht="17.25" customHeight="1">
      <c r="A101" s="81">
        <v>2109901</v>
      </c>
      <c r="B101" s="79" t="s">
        <v>192</v>
      </c>
      <c r="C101" s="85">
        <v>414.92663299999998</v>
      </c>
      <c r="D101" s="85">
        <v>0</v>
      </c>
      <c r="E101" s="87">
        <v>414.92663299999998</v>
      </c>
    </row>
    <row r="102" spans="1:5" s="11" customFormat="1" ht="17.25" customHeight="1">
      <c r="A102" s="81">
        <v>211</v>
      </c>
      <c r="B102" s="79" t="s">
        <v>193</v>
      </c>
      <c r="C102" s="85">
        <v>114</v>
      </c>
      <c r="D102" s="85">
        <v>114</v>
      </c>
      <c r="E102" s="87">
        <v>0</v>
      </c>
    </row>
    <row r="103" spans="1:5" s="11" customFormat="1" ht="17.25" customHeight="1">
      <c r="A103" s="81">
        <v>21103</v>
      </c>
      <c r="B103" s="79" t="s">
        <v>194</v>
      </c>
      <c r="C103" s="85">
        <v>43.5</v>
      </c>
      <c r="D103" s="85">
        <v>43.5</v>
      </c>
      <c r="E103" s="87">
        <v>0</v>
      </c>
    </row>
    <row r="104" spans="1:5" s="11" customFormat="1" ht="17.25" customHeight="1">
      <c r="A104" s="81">
        <v>2110399</v>
      </c>
      <c r="B104" s="79" t="s">
        <v>195</v>
      </c>
      <c r="C104" s="85">
        <v>43.5</v>
      </c>
      <c r="D104" s="85">
        <v>43.5</v>
      </c>
      <c r="E104" s="87">
        <v>0</v>
      </c>
    </row>
    <row r="105" spans="1:5" s="11" customFormat="1" ht="17.25" customHeight="1">
      <c r="A105" s="81">
        <v>21104</v>
      </c>
      <c r="B105" s="79" t="s">
        <v>196</v>
      </c>
      <c r="C105" s="85">
        <v>45.5</v>
      </c>
      <c r="D105" s="85">
        <v>45.5</v>
      </c>
      <c r="E105" s="87">
        <v>0</v>
      </c>
    </row>
    <row r="106" spans="1:5" s="11" customFormat="1" ht="17.25" customHeight="1">
      <c r="A106" s="81">
        <v>2110402</v>
      </c>
      <c r="B106" s="79" t="s">
        <v>197</v>
      </c>
      <c r="C106" s="85">
        <v>45.5</v>
      </c>
      <c r="D106" s="85">
        <v>45.5</v>
      </c>
      <c r="E106" s="87">
        <v>0</v>
      </c>
    </row>
    <row r="107" spans="1:5" s="11" customFormat="1" ht="17.25" customHeight="1">
      <c r="A107" s="81">
        <v>21199</v>
      </c>
      <c r="B107" s="79" t="s">
        <v>268</v>
      </c>
      <c r="C107" s="85">
        <v>25</v>
      </c>
      <c r="D107" s="85">
        <v>25</v>
      </c>
      <c r="E107" s="87">
        <v>0</v>
      </c>
    </row>
    <row r="108" spans="1:5" s="11" customFormat="1" ht="17.25" customHeight="1">
      <c r="A108" s="81">
        <v>2119901</v>
      </c>
      <c r="B108" s="79" t="s">
        <v>269</v>
      </c>
      <c r="C108" s="85">
        <v>25</v>
      </c>
      <c r="D108" s="85">
        <v>25</v>
      </c>
      <c r="E108" s="87">
        <v>0</v>
      </c>
    </row>
    <row r="109" spans="1:5" s="11" customFormat="1" ht="17.25" customHeight="1">
      <c r="A109" s="81">
        <v>212</v>
      </c>
      <c r="B109" s="79" t="s">
        <v>198</v>
      </c>
      <c r="C109" s="85">
        <v>408.69187999999997</v>
      </c>
      <c r="D109" s="85">
        <v>2.72</v>
      </c>
      <c r="E109" s="87">
        <v>405.97188</v>
      </c>
    </row>
    <row r="110" spans="1:5" s="11" customFormat="1" ht="17.25" customHeight="1">
      <c r="A110" s="81">
        <v>21202</v>
      </c>
      <c r="B110" s="79" t="s">
        <v>270</v>
      </c>
      <c r="C110" s="85">
        <v>1</v>
      </c>
      <c r="D110" s="85">
        <v>1</v>
      </c>
      <c r="E110" s="87">
        <v>0</v>
      </c>
    </row>
    <row r="111" spans="1:5" s="11" customFormat="1" ht="17.25" customHeight="1">
      <c r="A111" s="81">
        <v>2120201</v>
      </c>
      <c r="B111" s="79" t="s">
        <v>271</v>
      </c>
      <c r="C111" s="85">
        <v>1</v>
      </c>
      <c r="D111" s="85">
        <v>1</v>
      </c>
      <c r="E111" s="87">
        <v>0</v>
      </c>
    </row>
    <row r="112" spans="1:5" s="11" customFormat="1" ht="17.25" customHeight="1">
      <c r="A112" s="81">
        <v>21205</v>
      </c>
      <c r="B112" s="79" t="s">
        <v>199</v>
      </c>
      <c r="C112" s="85">
        <v>1.72</v>
      </c>
      <c r="D112" s="85">
        <v>1.72</v>
      </c>
      <c r="E112" s="87">
        <v>0</v>
      </c>
    </row>
    <row r="113" spans="1:5" s="11" customFormat="1" ht="17.25" customHeight="1">
      <c r="A113" s="81">
        <v>2120501</v>
      </c>
      <c r="B113" s="79" t="s">
        <v>200</v>
      </c>
      <c r="C113" s="85">
        <v>1.72</v>
      </c>
      <c r="D113" s="85">
        <v>1.72</v>
      </c>
      <c r="E113" s="87">
        <v>0</v>
      </c>
    </row>
    <row r="114" spans="1:5" s="11" customFormat="1" ht="17.25" customHeight="1">
      <c r="A114" s="81">
        <v>21299</v>
      </c>
      <c r="B114" s="79" t="s">
        <v>204</v>
      </c>
      <c r="C114" s="85">
        <v>405.97188</v>
      </c>
      <c r="D114" s="85">
        <v>0</v>
      </c>
      <c r="E114" s="87">
        <v>405.97188</v>
      </c>
    </row>
    <row r="115" spans="1:5" s="11" customFormat="1" ht="17.25" customHeight="1">
      <c r="A115" s="81">
        <v>2129999</v>
      </c>
      <c r="B115" s="79" t="s">
        <v>205</v>
      </c>
      <c r="C115" s="85">
        <v>405.97188</v>
      </c>
      <c r="D115" s="85">
        <v>0</v>
      </c>
      <c r="E115" s="87">
        <v>405.97188</v>
      </c>
    </row>
    <row r="116" spans="1:5" s="11" customFormat="1" ht="17.25" customHeight="1">
      <c r="A116" s="81">
        <v>213</v>
      </c>
      <c r="B116" s="79" t="s">
        <v>206</v>
      </c>
      <c r="C116" s="85">
        <v>1557.695598</v>
      </c>
      <c r="D116" s="85">
        <v>719.49449800000002</v>
      </c>
      <c r="E116" s="87">
        <v>838.2011</v>
      </c>
    </row>
    <row r="117" spans="1:5" s="11" customFormat="1" ht="17.25" customHeight="1">
      <c r="A117" s="81">
        <v>21301</v>
      </c>
      <c r="B117" s="79" t="s">
        <v>207</v>
      </c>
      <c r="C117" s="85">
        <v>529.13912199999993</v>
      </c>
      <c r="D117" s="85">
        <v>134.13912199999999</v>
      </c>
      <c r="E117" s="87">
        <v>395</v>
      </c>
    </row>
    <row r="118" spans="1:5" s="11" customFormat="1" ht="17.25" customHeight="1">
      <c r="A118" s="81">
        <v>2130103</v>
      </c>
      <c r="B118" s="79" t="s">
        <v>135</v>
      </c>
      <c r="C118" s="85">
        <v>72.17206800000001</v>
      </c>
      <c r="D118" s="85">
        <v>72.17206800000001</v>
      </c>
      <c r="E118" s="87">
        <v>0</v>
      </c>
    </row>
    <row r="119" spans="1:5" s="11" customFormat="1" ht="17.25" customHeight="1">
      <c r="A119" s="81">
        <v>2130108</v>
      </c>
      <c r="B119" s="79" t="s">
        <v>208</v>
      </c>
      <c r="C119" s="85">
        <v>3.3331559999999998</v>
      </c>
      <c r="D119" s="85">
        <v>3.3331559999999998</v>
      </c>
      <c r="E119" s="87">
        <v>0</v>
      </c>
    </row>
    <row r="120" spans="1:5" s="11" customFormat="1" ht="17.25" customHeight="1">
      <c r="A120" s="81">
        <v>2130112</v>
      </c>
      <c r="B120" s="79" t="s">
        <v>277</v>
      </c>
      <c r="C120" s="85">
        <v>7</v>
      </c>
      <c r="D120" s="85">
        <v>7</v>
      </c>
      <c r="E120" s="87">
        <v>0</v>
      </c>
    </row>
    <row r="121" spans="1:5" s="11" customFormat="1" ht="17.25" customHeight="1">
      <c r="A121" s="81">
        <v>2130123</v>
      </c>
      <c r="B121" s="79" t="s">
        <v>278</v>
      </c>
      <c r="C121" s="85">
        <v>5.8238980000000007</v>
      </c>
      <c r="D121" s="85">
        <v>5.8238980000000007</v>
      </c>
      <c r="E121" s="87">
        <v>0</v>
      </c>
    </row>
    <row r="122" spans="1:5" s="11" customFormat="1" ht="17.25" customHeight="1">
      <c r="A122" s="81">
        <v>2130124</v>
      </c>
      <c r="B122" s="79" t="s">
        <v>279</v>
      </c>
      <c r="C122" s="85">
        <v>21.9</v>
      </c>
      <c r="D122" s="85">
        <v>21.9</v>
      </c>
      <c r="E122" s="87">
        <v>0</v>
      </c>
    </row>
    <row r="123" spans="1:5" s="11" customFormat="1" ht="17.25" customHeight="1">
      <c r="A123" s="81">
        <v>2130126</v>
      </c>
      <c r="B123" s="79" t="s">
        <v>280</v>
      </c>
      <c r="C123" s="85">
        <v>2</v>
      </c>
      <c r="D123" s="85">
        <v>2</v>
      </c>
      <c r="E123" s="87">
        <v>0</v>
      </c>
    </row>
    <row r="124" spans="1:5" s="11" customFormat="1" ht="17.25" customHeight="1">
      <c r="A124" s="81">
        <v>2130152</v>
      </c>
      <c r="B124" s="79" t="s">
        <v>281</v>
      </c>
      <c r="C124" s="85">
        <v>21.91</v>
      </c>
      <c r="D124" s="85">
        <v>21.91</v>
      </c>
      <c r="E124" s="87">
        <v>0</v>
      </c>
    </row>
    <row r="125" spans="1:5" s="11" customFormat="1" ht="17.25" customHeight="1">
      <c r="A125" s="81">
        <v>2130199</v>
      </c>
      <c r="B125" s="79" t="s">
        <v>209</v>
      </c>
      <c r="C125" s="85">
        <v>395</v>
      </c>
      <c r="D125" s="85">
        <v>0</v>
      </c>
      <c r="E125" s="87">
        <v>395</v>
      </c>
    </row>
    <row r="126" spans="1:5" s="11" customFormat="1" ht="17.25" customHeight="1">
      <c r="A126" s="81">
        <v>21302</v>
      </c>
      <c r="B126" s="79" t="s">
        <v>210</v>
      </c>
      <c r="C126" s="85">
        <v>239.18345199999999</v>
      </c>
      <c r="D126" s="85">
        <v>239.18345199999999</v>
      </c>
      <c r="E126" s="87">
        <v>0</v>
      </c>
    </row>
    <row r="127" spans="1:5" s="11" customFormat="1" ht="17.25" customHeight="1">
      <c r="A127" s="81">
        <v>2130209</v>
      </c>
      <c r="B127" s="79" t="s">
        <v>211</v>
      </c>
      <c r="C127" s="85">
        <v>4.1834519999999999</v>
      </c>
      <c r="D127" s="85">
        <v>4.1834519999999999</v>
      </c>
      <c r="E127" s="87">
        <v>0</v>
      </c>
    </row>
    <row r="128" spans="1:5" s="11" customFormat="1" ht="17.25" customHeight="1">
      <c r="A128" s="81">
        <v>2130299</v>
      </c>
      <c r="B128" s="79" t="s">
        <v>282</v>
      </c>
      <c r="C128" s="85">
        <v>235</v>
      </c>
      <c r="D128" s="85">
        <v>235</v>
      </c>
      <c r="E128" s="87">
        <v>0</v>
      </c>
    </row>
    <row r="129" spans="1:5" s="11" customFormat="1" ht="17.25" customHeight="1">
      <c r="A129" s="81">
        <v>21303</v>
      </c>
      <c r="B129" s="79" t="s">
        <v>212</v>
      </c>
      <c r="C129" s="85">
        <v>445.49099999999999</v>
      </c>
      <c r="D129" s="85">
        <v>24.491</v>
      </c>
      <c r="E129" s="87">
        <v>421</v>
      </c>
    </row>
    <row r="130" spans="1:5" s="11" customFormat="1" ht="17.25" customHeight="1">
      <c r="A130" s="81">
        <v>2130306</v>
      </c>
      <c r="B130" s="79" t="s">
        <v>283</v>
      </c>
      <c r="C130" s="85">
        <v>24.491</v>
      </c>
      <c r="D130" s="85">
        <v>24.491</v>
      </c>
      <c r="E130" s="87">
        <v>0</v>
      </c>
    </row>
    <row r="131" spans="1:5" s="11" customFormat="1" ht="17.25" customHeight="1">
      <c r="A131" s="81">
        <v>2130399</v>
      </c>
      <c r="B131" s="79" t="s">
        <v>284</v>
      </c>
      <c r="C131" s="85">
        <v>421</v>
      </c>
      <c r="D131" s="85">
        <v>0</v>
      </c>
      <c r="E131" s="87">
        <v>421</v>
      </c>
    </row>
    <row r="132" spans="1:5" s="11" customFormat="1" ht="17.25" customHeight="1">
      <c r="A132" s="81">
        <v>21305</v>
      </c>
      <c r="B132" s="79" t="s">
        <v>213</v>
      </c>
      <c r="C132" s="85">
        <v>127.35092399999999</v>
      </c>
      <c r="D132" s="85">
        <v>127.35092399999999</v>
      </c>
      <c r="E132" s="87">
        <v>0</v>
      </c>
    </row>
    <row r="133" spans="1:5" s="11" customFormat="1" ht="17.25" customHeight="1">
      <c r="A133" s="81">
        <v>2130599</v>
      </c>
      <c r="B133" s="79" t="s">
        <v>214</v>
      </c>
      <c r="C133" s="85">
        <v>127.35092399999999</v>
      </c>
      <c r="D133" s="85">
        <v>127.35092399999999</v>
      </c>
      <c r="E133" s="87">
        <v>0</v>
      </c>
    </row>
    <row r="134" spans="1:5" s="11" customFormat="1" ht="17.25" customHeight="1">
      <c r="A134" s="81">
        <v>21307</v>
      </c>
      <c r="B134" s="79" t="s">
        <v>215</v>
      </c>
      <c r="C134" s="85">
        <v>94.33</v>
      </c>
      <c r="D134" s="85">
        <v>94.33</v>
      </c>
      <c r="E134" s="87">
        <v>0</v>
      </c>
    </row>
    <row r="135" spans="1:5" s="11" customFormat="1" ht="17.25" customHeight="1">
      <c r="A135" s="81">
        <v>2130701</v>
      </c>
      <c r="B135" s="79" t="s">
        <v>216</v>
      </c>
      <c r="C135" s="85">
        <v>94.33</v>
      </c>
      <c r="D135" s="85">
        <v>94.33</v>
      </c>
      <c r="E135" s="87">
        <v>0</v>
      </c>
    </row>
    <row r="136" spans="1:5" s="11" customFormat="1" ht="17.25" customHeight="1">
      <c r="A136" s="81">
        <v>21399</v>
      </c>
      <c r="B136" s="79" t="s">
        <v>286</v>
      </c>
      <c r="C136" s="85">
        <v>122.2011</v>
      </c>
      <c r="D136" s="85">
        <v>100</v>
      </c>
      <c r="E136" s="87">
        <v>22.2011</v>
      </c>
    </row>
    <row r="137" spans="1:5" s="11" customFormat="1" ht="17.25" customHeight="1">
      <c r="A137" s="81">
        <v>2139999</v>
      </c>
      <c r="B137" s="79" t="s">
        <v>287</v>
      </c>
      <c r="C137" s="85">
        <v>122.2011</v>
      </c>
      <c r="D137" s="85">
        <v>100</v>
      </c>
      <c r="E137" s="87">
        <v>22.2011</v>
      </c>
    </row>
    <row r="138" spans="1:5" s="11" customFormat="1" ht="17.25" customHeight="1">
      <c r="A138" s="81">
        <v>216</v>
      </c>
      <c r="B138" s="79" t="s">
        <v>224</v>
      </c>
      <c r="C138" s="85">
        <v>30.532397999999997</v>
      </c>
      <c r="D138" s="85">
        <v>30.532397999999997</v>
      </c>
      <c r="E138" s="87">
        <v>0</v>
      </c>
    </row>
    <row r="139" spans="1:5" s="11" customFormat="1" ht="17.25" customHeight="1">
      <c r="A139" s="81">
        <v>21602</v>
      </c>
      <c r="B139" s="79" t="s">
        <v>225</v>
      </c>
      <c r="C139" s="85">
        <v>30.532397999999997</v>
      </c>
      <c r="D139" s="85">
        <v>30.532397999999997</v>
      </c>
      <c r="E139" s="87">
        <v>0</v>
      </c>
    </row>
    <row r="140" spans="1:5" s="11" customFormat="1" ht="17.25" customHeight="1">
      <c r="A140" s="81">
        <v>2160299</v>
      </c>
      <c r="B140" s="79" t="s">
        <v>226</v>
      </c>
      <c r="C140" s="85">
        <v>30.532397999999997</v>
      </c>
      <c r="D140" s="85">
        <v>30.532397999999997</v>
      </c>
      <c r="E140" s="87">
        <v>0</v>
      </c>
    </row>
    <row r="141" spans="1:5" ht="14.25" customHeight="1">
      <c r="A141" s="189" t="s">
        <v>96</v>
      </c>
      <c r="B141" s="189"/>
      <c r="C141" s="189"/>
      <c r="D141" s="189"/>
      <c r="E141" s="189"/>
    </row>
  </sheetData>
  <mergeCells count="10">
    <mergeCell ref="A141:E141"/>
    <mergeCell ref="E4:E7"/>
    <mergeCell ref="A1:E1"/>
    <mergeCell ref="A4:B4"/>
    <mergeCell ref="A5:A7"/>
    <mergeCell ref="B5:B7"/>
    <mergeCell ref="C4:C7"/>
    <mergeCell ref="D4:D7"/>
    <mergeCell ref="A9:B9"/>
    <mergeCell ref="A8:B8"/>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55"/>
  <sheetViews>
    <sheetView tabSelected="1" zoomScale="85" zoomScaleNormal="85" workbookViewId="0">
      <selection activeCell="P24" sqref="P24"/>
    </sheetView>
  </sheetViews>
  <sheetFormatPr defaultRowHeight="14.25"/>
  <cols>
    <col min="1" max="1" width="9.625" style="67" customWidth="1"/>
    <col min="2" max="2" width="21.375" style="67" customWidth="1"/>
    <col min="3" max="3" width="12.125" style="67" customWidth="1"/>
    <col min="4" max="4" width="9.5" style="67" customWidth="1"/>
    <col min="5" max="5" width="21.375" style="67" customWidth="1"/>
    <col min="6" max="6" width="12.875" style="67" customWidth="1"/>
    <col min="7" max="16384" width="9" style="67"/>
  </cols>
  <sheetData>
    <row r="1" spans="1:6" s="74" customFormat="1" ht="30" customHeight="1">
      <c r="A1" s="202" t="s">
        <v>112</v>
      </c>
      <c r="B1" s="202"/>
      <c r="C1" s="202"/>
      <c r="D1" s="202"/>
      <c r="E1" s="202"/>
      <c r="F1" s="202"/>
    </row>
    <row r="2" spans="1:6" s="70" customFormat="1" ht="11.1" customHeight="1">
      <c r="A2" s="72"/>
      <c r="B2" s="72"/>
      <c r="C2" s="72"/>
      <c r="E2" s="72"/>
      <c r="F2" s="71" t="s">
        <v>111</v>
      </c>
    </row>
    <row r="3" spans="1:6" s="70" customFormat="1" ht="15" customHeight="1" thickBot="1">
      <c r="A3" s="73" t="s">
        <v>113</v>
      </c>
      <c r="B3" s="72"/>
      <c r="C3" s="72"/>
      <c r="D3" s="88"/>
      <c r="E3" s="72"/>
      <c r="F3" s="71" t="s">
        <v>110</v>
      </c>
    </row>
    <row r="4" spans="1:6" s="70" customFormat="1" ht="36.75" customHeight="1">
      <c r="A4" s="203" t="s">
        <v>109</v>
      </c>
      <c r="B4" s="204"/>
      <c r="C4" s="205"/>
      <c r="D4" s="203" t="s">
        <v>108</v>
      </c>
      <c r="E4" s="204"/>
      <c r="F4" s="206"/>
    </row>
    <row r="5" spans="1:6" s="68" customFormat="1" ht="39.75" customHeight="1">
      <c r="A5" s="89" t="s">
        <v>107</v>
      </c>
      <c r="B5" s="69" t="s">
        <v>106</v>
      </c>
      <c r="C5" s="91" t="s">
        <v>105</v>
      </c>
      <c r="D5" s="89" t="s">
        <v>107</v>
      </c>
      <c r="E5" s="69" t="s">
        <v>106</v>
      </c>
      <c r="F5" s="90" t="s">
        <v>105</v>
      </c>
    </row>
    <row r="6" spans="1:6" s="11" customFormat="1" ht="17.25" customHeight="1">
      <c r="A6" s="81">
        <v>201</v>
      </c>
      <c r="B6" s="79" t="s">
        <v>131</v>
      </c>
      <c r="C6" s="140">
        <v>461.30247599999996</v>
      </c>
      <c r="D6" s="138">
        <v>201</v>
      </c>
      <c r="E6" s="79" t="s">
        <v>131</v>
      </c>
      <c r="F6" s="136">
        <v>47.386000000000003</v>
      </c>
    </row>
    <row r="7" spans="1:6" s="11" customFormat="1" ht="17.25" customHeight="1">
      <c r="A7" s="81">
        <v>20103</v>
      </c>
      <c r="B7" s="79" t="s">
        <v>132</v>
      </c>
      <c r="C7" s="140">
        <v>401.02741200000003</v>
      </c>
      <c r="D7" s="138">
        <v>20103</v>
      </c>
      <c r="E7" s="79" t="s">
        <v>132</v>
      </c>
      <c r="F7" s="136">
        <v>0</v>
      </c>
    </row>
    <row r="8" spans="1:6" s="11" customFormat="1" ht="17.25" customHeight="1">
      <c r="A8" s="81">
        <v>2010301</v>
      </c>
      <c r="B8" s="79" t="s">
        <v>133</v>
      </c>
      <c r="C8" s="140">
        <v>401.02741200000003</v>
      </c>
      <c r="D8" s="138">
        <v>2010301</v>
      </c>
      <c r="E8" s="79" t="s">
        <v>133</v>
      </c>
      <c r="F8" s="136">
        <v>0</v>
      </c>
    </row>
    <row r="9" spans="1:6" s="11" customFormat="1" ht="17.25" customHeight="1">
      <c r="A9" s="81">
        <v>20106</v>
      </c>
      <c r="B9" s="79" t="s">
        <v>136</v>
      </c>
      <c r="C9" s="140">
        <v>60.275064</v>
      </c>
      <c r="D9" s="138">
        <v>20106</v>
      </c>
      <c r="E9" s="79" t="s">
        <v>136</v>
      </c>
      <c r="F9" s="136">
        <v>31.436</v>
      </c>
    </row>
    <row r="10" spans="1:6" s="11" customFormat="1" ht="17.25" customHeight="1">
      <c r="A10" s="81">
        <v>2010601</v>
      </c>
      <c r="B10" s="79" t="s">
        <v>133</v>
      </c>
      <c r="C10" s="140">
        <v>36.628740000000001</v>
      </c>
      <c r="D10" s="138">
        <v>2010601</v>
      </c>
      <c r="E10" s="79" t="s">
        <v>133</v>
      </c>
      <c r="F10" s="136">
        <v>0</v>
      </c>
    </row>
    <row r="11" spans="1:6" s="11" customFormat="1" ht="17.25" customHeight="1">
      <c r="A11" s="81">
        <v>2010602</v>
      </c>
      <c r="B11" s="79" t="s">
        <v>134</v>
      </c>
      <c r="C11" s="140">
        <v>0</v>
      </c>
      <c r="D11" s="138">
        <v>2010602</v>
      </c>
      <c r="E11" s="79" t="s">
        <v>134</v>
      </c>
      <c r="F11" s="136">
        <v>0.436</v>
      </c>
    </row>
    <row r="12" spans="1:6" s="11" customFormat="1" ht="17.25" customHeight="1">
      <c r="A12" s="81">
        <v>2010603</v>
      </c>
      <c r="B12" s="79" t="s">
        <v>135</v>
      </c>
      <c r="C12" s="140">
        <v>23.646324</v>
      </c>
      <c r="D12" s="138">
        <v>2010603</v>
      </c>
      <c r="E12" s="79" t="s">
        <v>135</v>
      </c>
      <c r="F12" s="136">
        <v>0</v>
      </c>
    </row>
    <row r="13" spans="1:6" s="11" customFormat="1" ht="17.25" customHeight="1">
      <c r="A13" s="81">
        <v>2010699</v>
      </c>
      <c r="B13" s="79" t="s">
        <v>137</v>
      </c>
      <c r="C13" s="140">
        <v>0</v>
      </c>
      <c r="D13" s="138">
        <v>2010699</v>
      </c>
      <c r="E13" s="79" t="s">
        <v>137</v>
      </c>
      <c r="F13" s="136">
        <v>31</v>
      </c>
    </row>
    <row r="14" spans="1:6" s="11" customFormat="1" ht="17.25" customHeight="1">
      <c r="A14" s="81">
        <v>20132</v>
      </c>
      <c r="B14" s="79" t="s">
        <v>138</v>
      </c>
      <c r="C14" s="140">
        <v>0</v>
      </c>
      <c r="D14" s="138">
        <v>20132</v>
      </c>
      <c r="E14" s="79" t="s">
        <v>138</v>
      </c>
      <c r="F14" s="136">
        <v>12.15</v>
      </c>
    </row>
    <row r="15" spans="1:6" s="11" customFormat="1" ht="17.25" customHeight="1">
      <c r="A15" s="81">
        <v>2013299</v>
      </c>
      <c r="B15" s="79" t="s">
        <v>139</v>
      </c>
      <c r="C15" s="140">
        <v>0</v>
      </c>
      <c r="D15" s="138">
        <v>2013299</v>
      </c>
      <c r="E15" s="79" t="s">
        <v>139</v>
      </c>
      <c r="F15" s="136">
        <v>12.15</v>
      </c>
    </row>
    <row r="16" spans="1:6" s="11" customFormat="1" ht="17.25" customHeight="1">
      <c r="A16" s="81">
        <v>20133</v>
      </c>
      <c r="B16" s="79" t="s">
        <v>250</v>
      </c>
      <c r="C16" s="140">
        <v>0</v>
      </c>
      <c r="D16" s="138">
        <v>20133</v>
      </c>
      <c r="E16" s="79" t="s">
        <v>250</v>
      </c>
      <c r="F16" s="136">
        <v>3.8</v>
      </c>
    </row>
    <row r="17" spans="1:6" s="11" customFormat="1" ht="17.25" customHeight="1">
      <c r="A17" s="81">
        <v>2013399</v>
      </c>
      <c r="B17" s="79" t="s">
        <v>251</v>
      </c>
      <c r="C17" s="140">
        <v>0</v>
      </c>
      <c r="D17" s="138">
        <v>2013399</v>
      </c>
      <c r="E17" s="79" t="s">
        <v>251</v>
      </c>
      <c r="F17" s="136">
        <v>3.8</v>
      </c>
    </row>
    <row r="18" spans="1:6" s="11" customFormat="1" ht="17.25" customHeight="1">
      <c r="A18" s="81">
        <v>204</v>
      </c>
      <c r="B18" s="79" t="s">
        <v>140</v>
      </c>
      <c r="C18" s="140">
        <v>140.109083</v>
      </c>
      <c r="D18" s="138">
        <v>204</v>
      </c>
      <c r="E18" s="79" t="s">
        <v>294</v>
      </c>
      <c r="F18" s="136">
        <v>100</v>
      </c>
    </row>
    <row r="19" spans="1:6" s="11" customFormat="1" ht="17.25" customHeight="1">
      <c r="A19" s="81">
        <v>20402</v>
      </c>
      <c r="B19" s="79" t="s">
        <v>141</v>
      </c>
      <c r="C19" s="140">
        <v>119.578851</v>
      </c>
      <c r="D19" s="138">
        <v>20402</v>
      </c>
      <c r="E19" s="79" t="s">
        <v>141</v>
      </c>
      <c r="F19" s="136">
        <v>0</v>
      </c>
    </row>
    <row r="20" spans="1:6" s="11" customFormat="1" ht="17.25" customHeight="1">
      <c r="A20" s="81">
        <v>2040201</v>
      </c>
      <c r="B20" s="79" t="s">
        <v>133</v>
      </c>
      <c r="C20" s="140">
        <v>119.578851</v>
      </c>
      <c r="D20" s="138">
        <v>2040201</v>
      </c>
      <c r="E20" s="79" t="s">
        <v>133</v>
      </c>
      <c r="F20" s="136">
        <v>0</v>
      </c>
    </row>
    <row r="21" spans="1:6" s="11" customFormat="1" ht="17.25" customHeight="1">
      <c r="A21" s="81">
        <v>20406</v>
      </c>
      <c r="B21" s="79" t="s">
        <v>142</v>
      </c>
      <c r="C21" s="140">
        <v>20.530232000000002</v>
      </c>
      <c r="D21" s="138">
        <v>20406</v>
      </c>
      <c r="E21" s="79" t="s">
        <v>142</v>
      </c>
      <c r="F21" s="136">
        <v>0</v>
      </c>
    </row>
    <row r="22" spans="1:6" s="11" customFormat="1" ht="17.25" customHeight="1">
      <c r="A22" s="81">
        <v>2040601</v>
      </c>
      <c r="B22" s="79" t="s">
        <v>133</v>
      </c>
      <c r="C22" s="140">
        <v>20.530232000000002</v>
      </c>
      <c r="D22" s="138">
        <v>2040601</v>
      </c>
      <c r="E22" s="79" t="s">
        <v>133</v>
      </c>
      <c r="F22" s="136">
        <v>0</v>
      </c>
    </row>
    <row r="23" spans="1:6" s="11" customFormat="1" ht="17.25" customHeight="1">
      <c r="A23" s="81">
        <v>20499</v>
      </c>
      <c r="B23" s="79" t="s">
        <v>143</v>
      </c>
      <c r="C23" s="140">
        <v>0</v>
      </c>
      <c r="D23" s="138">
        <v>20499</v>
      </c>
      <c r="E23" s="79" t="s">
        <v>143</v>
      </c>
      <c r="F23" s="136">
        <v>100</v>
      </c>
    </row>
    <row r="24" spans="1:6" s="11" customFormat="1" ht="17.25" customHeight="1">
      <c r="A24" s="81">
        <v>2049901</v>
      </c>
      <c r="B24" s="79" t="s">
        <v>144</v>
      </c>
      <c r="C24" s="140">
        <v>0</v>
      </c>
      <c r="D24" s="138">
        <v>2049901</v>
      </c>
      <c r="E24" s="79" t="s">
        <v>144</v>
      </c>
      <c r="F24" s="136">
        <v>100</v>
      </c>
    </row>
    <row r="25" spans="1:6" s="11" customFormat="1" ht="17.25" customHeight="1">
      <c r="A25" s="81">
        <v>205</v>
      </c>
      <c r="B25" s="79" t="s">
        <v>145</v>
      </c>
      <c r="C25" s="140">
        <v>1972.2991789999999</v>
      </c>
      <c r="D25" s="138">
        <v>205</v>
      </c>
      <c r="E25" s="79" t="s">
        <v>145</v>
      </c>
      <c r="F25" s="136">
        <v>439.88642400000003</v>
      </c>
    </row>
    <row r="26" spans="1:6" s="11" customFormat="1" ht="17.25" customHeight="1">
      <c r="A26" s="81">
        <v>20502</v>
      </c>
      <c r="B26" s="79" t="s">
        <v>146</v>
      </c>
      <c r="C26" s="140">
        <v>1972.2991789999999</v>
      </c>
      <c r="D26" s="138">
        <v>20502</v>
      </c>
      <c r="E26" s="79" t="s">
        <v>146</v>
      </c>
      <c r="F26" s="136">
        <v>439.88642400000003</v>
      </c>
    </row>
    <row r="27" spans="1:6" s="11" customFormat="1" ht="17.25" customHeight="1">
      <c r="A27" s="81">
        <v>2050201</v>
      </c>
      <c r="B27" s="79" t="s">
        <v>147</v>
      </c>
      <c r="C27" s="140">
        <v>0</v>
      </c>
      <c r="D27" s="138">
        <v>2050201</v>
      </c>
      <c r="E27" s="79" t="s">
        <v>147</v>
      </c>
      <c r="F27" s="136">
        <v>6.14</v>
      </c>
    </row>
    <row r="28" spans="1:6" s="11" customFormat="1" ht="17.25" customHeight="1">
      <c r="A28" s="81">
        <v>2050202</v>
      </c>
      <c r="B28" s="79" t="s">
        <v>148</v>
      </c>
      <c r="C28" s="140">
        <v>1217.6174210000001</v>
      </c>
      <c r="D28" s="138">
        <v>2050202</v>
      </c>
      <c r="E28" s="79" t="s">
        <v>148</v>
      </c>
      <c r="F28" s="136">
        <v>292.66312400000004</v>
      </c>
    </row>
    <row r="29" spans="1:6" s="11" customFormat="1" ht="17.25" customHeight="1">
      <c r="A29" s="81">
        <v>2050203</v>
      </c>
      <c r="B29" s="79" t="s">
        <v>149</v>
      </c>
      <c r="C29" s="140">
        <v>754.68175800000006</v>
      </c>
      <c r="D29" s="138">
        <v>2050203</v>
      </c>
      <c r="E29" s="79" t="s">
        <v>149</v>
      </c>
      <c r="F29" s="136">
        <v>141.08330000000001</v>
      </c>
    </row>
    <row r="30" spans="1:6" s="11" customFormat="1" ht="17.25" customHeight="1">
      <c r="A30" s="81">
        <v>20507</v>
      </c>
      <c r="B30" s="79" t="s">
        <v>252</v>
      </c>
      <c r="C30" s="140">
        <v>0</v>
      </c>
      <c r="D30" s="138">
        <v>20507</v>
      </c>
      <c r="E30" s="79" t="s">
        <v>252</v>
      </c>
      <c r="F30" s="136">
        <v>0</v>
      </c>
    </row>
    <row r="31" spans="1:6" s="11" customFormat="1" ht="17.25" customHeight="1">
      <c r="A31" s="81">
        <v>2050701</v>
      </c>
      <c r="B31" s="79" t="s">
        <v>253</v>
      </c>
      <c r="C31" s="140">
        <v>0</v>
      </c>
      <c r="D31" s="138">
        <v>2050701</v>
      </c>
      <c r="E31" s="79" t="s">
        <v>253</v>
      </c>
      <c r="F31" s="136">
        <v>0</v>
      </c>
    </row>
    <row r="32" spans="1:6" s="11" customFormat="1" ht="17.25" customHeight="1">
      <c r="A32" s="81">
        <v>20508</v>
      </c>
      <c r="B32" s="79" t="s">
        <v>150</v>
      </c>
      <c r="C32" s="140">
        <v>0</v>
      </c>
      <c r="D32" s="138">
        <v>20508</v>
      </c>
      <c r="E32" s="79" t="s">
        <v>150</v>
      </c>
      <c r="F32" s="136">
        <v>0</v>
      </c>
    </row>
    <row r="33" spans="1:6" s="11" customFormat="1" ht="17.25" customHeight="1">
      <c r="A33" s="81">
        <v>2050803</v>
      </c>
      <c r="B33" s="79" t="s">
        <v>151</v>
      </c>
      <c r="C33" s="140">
        <v>0</v>
      </c>
      <c r="D33" s="138">
        <v>2050803</v>
      </c>
      <c r="E33" s="79" t="s">
        <v>151</v>
      </c>
      <c r="F33" s="136">
        <v>0</v>
      </c>
    </row>
    <row r="34" spans="1:6" s="11" customFormat="1" ht="17.25" customHeight="1">
      <c r="A34" s="81">
        <v>20509</v>
      </c>
      <c r="B34" s="79" t="s">
        <v>152</v>
      </c>
      <c r="C34" s="140">
        <v>0</v>
      </c>
      <c r="D34" s="138">
        <v>20509</v>
      </c>
      <c r="E34" s="79" t="s">
        <v>152</v>
      </c>
      <c r="F34" s="136">
        <v>0</v>
      </c>
    </row>
    <row r="35" spans="1:6" s="11" customFormat="1" ht="17.25" customHeight="1">
      <c r="A35" s="81">
        <v>2050901</v>
      </c>
      <c r="B35" s="79" t="s">
        <v>233</v>
      </c>
      <c r="C35" s="140">
        <v>0</v>
      </c>
      <c r="D35" s="138">
        <v>2050901</v>
      </c>
      <c r="E35" s="79" t="s">
        <v>233</v>
      </c>
      <c r="F35" s="136">
        <v>0</v>
      </c>
    </row>
    <row r="36" spans="1:6" s="11" customFormat="1" ht="17.25" customHeight="1">
      <c r="A36" s="81">
        <v>2050902</v>
      </c>
      <c r="B36" s="79" t="s">
        <v>254</v>
      </c>
      <c r="C36" s="140">
        <v>0</v>
      </c>
      <c r="D36" s="138">
        <v>2050902</v>
      </c>
      <c r="E36" s="79" t="s">
        <v>254</v>
      </c>
      <c r="F36" s="136">
        <v>0</v>
      </c>
    </row>
    <row r="37" spans="1:6" s="11" customFormat="1" ht="17.25" customHeight="1">
      <c r="A37" s="81">
        <v>2050999</v>
      </c>
      <c r="B37" s="79" t="s">
        <v>153</v>
      </c>
      <c r="C37" s="140">
        <v>0</v>
      </c>
      <c r="D37" s="138">
        <v>2050999</v>
      </c>
      <c r="E37" s="79" t="s">
        <v>153</v>
      </c>
      <c r="F37" s="136">
        <v>0</v>
      </c>
    </row>
    <row r="38" spans="1:6" s="11" customFormat="1" ht="17.25" customHeight="1">
      <c r="A38" s="81">
        <v>20599</v>
      </c>
      <c r="B38" s="79" t="s">
        <v>255</v>
      </c>
      <c r="C38" s="140">
        <v>0</v>
      </c>
      <c r="D38" s="138">
        <v>20599</v>
      </c>
      <c r="E38" s="79" t="s">
        <v>255</v>
      </c>
      <c r="F38" s="136">
        <v>0</v>
      </c>
    </row>
    <row r="39" spans="1:6" s="11" customFormat="1" ht="17.25" customHeight="1">
      <c r="A39" s="81">
        <v>2059999</v>
      </c>
      <c r="B39" s="79" t="s">
        <v>256</v>
      </c>
      <c r="C39" s="140">
        <v>0</v>
      </c>
      <c r="D39" s="138">
        <v>2059999</v>
      </c>
      <c r="E39" s="79" t="s">
        <v>256</v>
      </c>
      <c r="F39" s="136">
        <v>0</v>
      </c>
    </row>
    <row r="40" spans="1:6" s="11" customFormat="1" ht="17.25" customHeight="1">
      <c r="A40" s="81">
        <v>206</v>
      </c>
      <c r="B40" s="79" t="s">
        <v>257</v>
      </c>
      <c r="C40" s="140">
        <v>0</v>
      </c>
      <c r="D40" s="138">
        <v>206</v>
      </c>
      <c r="E40" s="79" t="s">
        <v>257</v>
      </c>
      <c r="F40" s="136">
        <v>0</v>
      </c>
    </row>
    <row r="41" spans="1:6" s="11" customFormat="1" ht="17.25" customHeight="1">
      <c r="A41" s="81">
        <v>20699</v>
      </c>
      <c r="B41" s="79" t="s">
        <v>258</v>
      </c>
      <c r="C41" s="140">
        <v>0</v>
      </c>
      <c r="D41" s="138">
        <v>20699</v>
      </c>
      <c r="E41" s="79" t="s">
        <v>258</v>
      </c>
      <c r="F41" s="136">
        <v>0</v>
      </c>
    </row>
    <row r="42" spans="1:6" s="11" customFormat="1" ht="17.25" customHeight="1">
      <c r="A42" s="81">
        <v>2069999</v>
      </c>
      <c r="B42" s="79" t="s">
        <v>259</v>
      </c>
      <c r="C42" s="140">
        <v>0</v>
      </c>
      <c r="D42" s="138">
        <v>2069999</v>
      </c>
      <c r="E42" s="79" t="s">
        <v>259</v>
      </c>
      <c r="F42" s="136">
        <v>0</v>
      </c>
    </row>
    <row r="43" spans="1:6" s="11" customFormat="1" ht="17.25" customHeight="1">
      <c r="A43" s="81">
        <v>207</v>
      </c>
      <c r="B43" s="79" t="s">
        <v>154</v>
      </c>
      <c r="C43" s="140">
        <v>21.320739</v>
      </c>
      <c r="D43" s="138">
        <v>207</v>
      </c>
      <c r="E43" s="79" t="s">
        <v>154</v>
      </c>
      <c r="F43" s="136">
        <v>3</v>
      </c>
    </row>
    <row r="44" spans="1:6" s="11" customFormat="1" ht="17.25" customHeight="1">
      <c r="A44" s="81">
        <v>20701</v>
      </c>
      <c r="B44" s="79" t="s">
        <v>155</v>
      </c>
      <c r="C44" s="140">
        <v>21.320739</v>
      </c>
      <c r="D44" s="138">
        <v>20701</v>
      </c>
      <c r="E44" s="79" t="s">
        <v>155</v>
      </c>
      <c r="F44" s="136">
        <v>0</v>
      </c>
    </row>
    <row r="45" spans="1:6" s="11" customFormat="1" ht="17.25" customHeight="1">
      <c r="A45" s="81">
        <v>2070103</v>
      </c>
      <c r="B45" s="79" t="s">
        <v>135</v>
      </c>
      <c r="C45" s="140">
        <v>21.320739</v>
      </c>
      <c r="D45" s="138">
        <v>2070103</v>
      </c>
      <c r="E45" s="79" t="s">
        <v>135</v>
      </c>
      <c r="F45" s="136">
        <v>0</v>
      </c>
    </row>
    <row r="46" spans="1:6" s="11" customFormat="1" ht="17.25" customHeight="1">
      <c r="A46" s="81">
        <v>20799</v>
      </c>
      <c r="B46" s="79" t="s">
        <v>156</v>
      </c>
      <c r="C46" s="140">
        <v>0</v>
      </c>
      <c r="D46" s="138">
        <v>20799</v>
      </c>
      <c r="E46" s="79" t="s">
        <v>156</v>
      </c>
      <c r="F46" s="136">
        <v>3</v>
      </c>
    </row>
    <row r="47" spans="1:6" s="11" customFormat="1" ht="17.25" customHeight="1">
      <c r="A47" s="81">
        <v>2079999</v>
      </c>
      <c r="B47" s="79" t="s">
        <v>157</v>
      </c>
      <c r="C47" s="140">
        <v>0</v>
      </c>
      <c r="D47" s="138">
        <v>2079999</v>
      </c>
      <c r="E47" s="79" t="s">
        <v>157</v>
      </c>
      <c r="F47" s="136">
        <v>3</v>
      </c>
    </row>
    <row r="48" spans="1:6" s="11" customFormat="1" ht="17.25" customHeight="1">
      <c r="A48" s="81">
        <v>208</v>
      </c>
      <c r="B48" s="79" t="s">
        <v>158</v>
      </c>
      <c r="C48" s="140">
        <v>1231.6159250000001</v>
      </c>
      <c r="D48" s="138">
        <v>208</v>
      </c>
      <c r="E48" s="79" t="s">
        <v>158</v>
      </c>
      <c r="F48" s="136">
        <v>14.908975</v>
      </c>
    </row>
    <row r="49" spans="1:6" s="11" customFormat="1" ht="17.25" customHeight="1">
      <c r="A49" s="81">
        <v>20802</v>
      </c>
      <c r="B49" s="79" t="s">
        <v>260</v>
      </c>
      <c r="C49" s="140">
        <v>0.96</v>
      </c>
      <c r="D49" s="138">
        <v>20802</v>
      </c>
      <c r="E49" s="79" t="s">
        <v>260</v>
      </c>
      <c r="F49" s="136">
        <v>0</v>
      </c>
    </row>
    <row r="50" spans="1:6" s="11" customFormat="1" ht="17.25" customHeight="1">
      <c r="A50" s="81">
        <v>2080204</v>
      </c>
      <c r="B50" s="79" t="s">
        <v>261</v>
      </c>
      <c r="C50" s="140">
        <v>0.96</v>
      </c>
      <c r="D50" s="138">
        <v>2080204</v>
      </c>
      <c r="E50" s="79" t="s">
        <v>261</v>
      </c>
      <c r="F50" s="136">
        <v>0</v>
      </c>
    </row>
    <row r="51" spans="1:6" s="11" customFormat="1" ht="17.25" customHeight="1">
      <c r="A51" s="81">
        <v>20803</v>
      </c>
      <c r="B51" s="79" t="s">
        <v>234</v>
      </c>
      <c r="C51" s="140">
        <v>336.53134999999997</v>
      </c>
      <c r="D51" s="138">
        <v>20803</v>
      </c>
      <c r="E51" s="79" t="s">
        <v>234</v>
      </c>
      <c r="F51" s="136">
        <v>0</v>
      </c>
    </row>
    <row r="52" spans="1:6" s="11" customFormat="1" ht="17.25" customHeight="1">
      <c r="A52" s="81">
        <v>2080308</v>
      </c>
      <c r="B52" s="79" t="s">
        <v>235</v>
      </c>
      <c r="C52" s="140">
        <v>336.53134999999997</v>
      </c>
      <c r="D52" s="138">
        <v>2080308</v>
      </c>
      <c r="E52" s="79" t="s">
        <v>235</v>
      </c>
      <c r="F52" s="136">
        <v>0</v>
      </c>
    </row>
    <row r="53" spans="1:6" s="11" customFormat="1" ht="17.25" customHeight="1">
      <c r="A53" s="81">
        <v>20805</v>
      </c>
      <c r="B53" s="79" t="s">
        <v>159</v>
      </c>
      <c r="C53" s="140">
        <v>464.71804199999997</v>
      </c>
      <c r="D53" s="138">
        <v>20805</v>
      </c>
      <c r="E53" s="79" t="s">
        <v>159</v>
      </c>
      <c r="F53" s="136">
        <v>0</v>
      </c>
    </row>
    <row r="54" spans="1:6" s="11" customFormat="1" ht="17.25" customHeight="1">
      <c r="A54" s="81">
        <v>2080501</v>
      </c>
      <c r="B54" s="79" t="s">
        <v>160</v>
      </c>
      <c r="C54" s="140">
        <v>80.429725000000005</v>
      </c>
      <c r="D54" s="138">
        <v>2080501</v>
      </c>
      <c r="E54" s="79" t="s">
        <v>160</v>
      </c>
      <c r="F54" s="136">
        <v>0</v>
      </c>
    </row>
    <row r="55" spans="1:6" s="11" customFormat="1" ht="17.25" customHeight="1">
      <c r="A55" s="81">
        <v>2080502</v>
      </c>
      <c r="B55" s="79" t="s">
        <v>161</v>
      </c>
      <c r="C55" s="140">
        <v>384.28831700000001</v>
      </c>
      <c r="D55" s="138">
        <v>2080502</v>
      </c>
      <c r="E55" s="79" t="s">
        <v>161</v>
      </c>
      <c r="F55" s="136">
        <v>0</v>
      </c>
    </row>
    <row r="56" spans="1:6" s="11" customFormat="1" ht="17.25" customHeight="1">
      <c r="A56" s="81">
        <v>20808</v>
      </c>
      <c r="B56" s="79" t="s">
        <v>162</v>
      </c>
      <c r="C56" s="140">
        <v>85.016182999999998</v>
      </c>
      <c r="D56" s="138">
        <v>20808</v>
      </c>
      <c r="E56" s="79" t="s">
        <v>162</v>
      </c>
      <c r="F56" s="136">
        <v>0</v>
      </c>
    </row>
    <row r="57" spans="1:6" s="11" customFormat="1" ht="17.25" customHeight="1">
      <c r="A57" s="81">
        <v>2080803</v>
      </c>
      <c r="B57" s="79" t="s">
        <v>163</v>
      </c>
      <c r="C57" s="140">
        <v>26.936399999999999</v>
      </c>
      <c r="D57" s="138">
        <v>2080803</v>
      </c>
      <c r="E57" s="79" t="s">
        <v>163</v>
      </c>
      <c r="F57" s="136">
        <v>0</v>
      </c>
    </row>
    <row r="58" spans="1:6" s="11" customFormat="1" ht="17.25" customHeight="1">
      <c r="A58" s="81">
        <v>2080899</v>
      </c>
      <c r="B58" s="79" t="s">
        <v>164</v>
      </c>
      <c r="C58" s="140">
        <v>58.079782999999999</v>
      </c>
      <c r="D58" s="138">
        <v>2080899</v>
      </c>
      <c r="E58" s="79" t="s">
        <v>164</v>
      </c>
      <c r="F58" s="136">
        <v>0</v>
      </c>
    </row>
    <row r="59" spans="1:6" s="11" customFormat="1" ht="17.25" customHeight="1">
      <c r="A59" s="81">
        <v>20809</v>
      </c>
      <c r="B59" s="79" t="s">
        <v>165</v>
      </c>
      <c r="C59" s="140">
        <v>0</v>
      </c>
      <c r="D59" s="138">
        <v>20809</v>
      </c>
      <c r="E59" s="79" t="s">
        <v>165</v>
      </c>
      <c r="F59" s="136">
        <v>3.9729749999999999</v>
      </c>
    </row>
    <row r="60" spans="1:6" s="11" customFormat="1" ht="17.25" customHeight="1">
      <c r="A60" s="81">
        <v>2080901</v>
      </c>
      <c r="B60" s="79" t="s">
        <v>166</v>
      </c>
      <c r="C60" s="140">
        <v>0</v>
      </c>
      <c r="D60" s="138">
        <v>2080901</v>
      </c>
      <c r="E60" s="79" t="s">
        <v>166</v>
      </c>
      <c r="F60" s="136">
        <v>2.5116749999999999</v>
      </c>
    </row>
    <row r="61" spans="1:6" s="11" customFormat="1" ht="17.25" customHeight="1">
      <c r="A61" s="81">
        <v>2080904</v>
      </c>
      <c r="B61" s="79" t="s">
        <v>167</v>
      </c>
      <c r="C61" s="140">
        <v>0</v>
      </c>
      <c r="D61" s="138">
        <v>2080904</v>
      </c>
      <c r="E61" s="79" t="s">
        <v>167</v>
      </c>
      <c r="F61" s="136">
        <v>1.4613</v>
      </c>
    </row>
    <row r="62" spans="1:6" s="11" customFormat="1" ht="17.25" customHeight="1">
      <c r="A62" s="81">
        <v>20810</v>
      </c>
      <c r="B62" s="79" t="s">
        <v>168</v>
      </c>
      <c r="C62" s="140">
        <v>56.469499999999996</v>
      </c>
      <c r="D62" s="138">
        <v>20810</v>
      </c>
      <c r="E62" s="79" t="s">
        <v>168</v>
      </c>
      <c r="F62" s="136">
        <v>5</v>
      </c>
    </row>
    <row r="63" spans="1:6" s="11" customFormat="1" ht="17.25" customHeight="1">
      <c r="A63" s="81">
        <v>2081001</v>
      </c>
      <c r="B63" s="79" t="s">
        <v>169</v>
      </c>
      <c r="C63" s="140">
        <v>1.8240000000000001</v>
      </c>
      <c r="D63" s="138">
        <v>2081001</v>
      </c>
      <c r="E63" s="79" t="s">
        <v>169</v>
      </c>
      <c r="F63" s="136">
        <v>0</v>
      </c>
    </row>
    <row r="64" spans="1:6" s="11" customFormat="1" ht="17.25" customHeight="1">
      <c r="A64" s="81">
        <v>2081002</v>
      </c>
      <c r="B64" s="79" t="s">
        <v>170</v>
      </c>
      <c r="C64" s="140">
        <v>47.95</v>
      </c>
      <c r="D64" s="138">
        <v>2081002</v>
      </c>
      <c r="E64" s="79" t="s">
        <v>170</v>
      </c>
      <c r="F64" s="136">
        <v>5</v>
      </c>
    </row>
    <row r="65" spans="1:6" s="11" customFormat="1" ht="17.25" customHeight="1">
      <c r="A65" s="81">
        <v>2081004</v>
      </c>
      <c r="B65" s="79" t="s">
        <v>171</v>
      </c>
      <c r="C65" s="140">
        <v>6.6955</v>
      </c>
      <c r="D65" s="138">
        <v>2081004</v>
      </c>
      <c r="E65" s="79" t="s">
        <v>171</v>
      </c>
      <c r="F65" s="136">
        <v>0</v>
      </c>
    </row>
    <row r="66" spans="1:6" s="11" customFormat="1" ht="17.25" customHeight="1">
      <c r="A66" s="81">
        <v>20811</v>
      </c>
      <c r="B66" s="79" t="s">
        <v>172</v>
      </c>
      <c r="C66" s="140">
        <v>4.0659999999999998</v>
      </c>
      <c r="D66" s="138">
        <v>20811</v>
      </c>
      <c r="E66" s="79" t="s">
        <v>172</v>
      </c>
      <c r="F66" s="136">
        <v>5.9359999999999999</v>
      </c>
    </row>
    <row r="67" spans="1:6" s="11" customFormat="1" ht="17.25" customHeight="1">
      <c r="A67" s="81">
        <v>2081104</v>
      </c>
      <c r="B67" s="79" t="s">
        <v>262</v>
      </c>
      <c r="C67" s="140">
        <v>0</v>
      </c>
      <c r="D67" s="138">
        <v>2081104</v>
      </c>
      <c r="E67" s="79" t="s">
        <v>262</v>
      </c>
      <c r="F67" s="136">
        <v>1.05</v>
      </c>
    </row>
    <row r="68" spans="1:6" s="11" customFormat="1" ht="17.25" customHeight="1">
      <c r="A68" s="81">
        <v>2081105</v>
      </c>
      <c r="B68" s="79" t="s">
        <v>173</v>
      </c>
      <c r="C68" s="140">
        <v>2.165</v>
      </c>
      <c r="D68" s="138">
        <v>2081105</v>
      </c>
      <c r="E68" s="79" t="s">
        <v>173</v>
      </c>
      <c r="F68" s="136">
        <v>3.1715</v>
      </c>
    </row>
    <row r="69" spans="1:6" s="11" customFormat="1" ht="17.25" customHeight="1">
      <c r="A69" s="81">
        <v>2081199</v>
      </c>
      <c r="B69" s="79" t="s">
        <v>263</v>
      </c>
      <c r="C69" s="140">
        <v>1.901</v>
      </c>
      <c r="D69" s="138">
        <v>2081199</v>
      </c>
      <c r="E69" s="79" t="s">
        <v>263</v>
      </c>
      <c r="F69" s="136">
        <v>1.7144999999999999</v>
      </c>
    </row>
    <row r="70" spans="1:6" s="11" customFormat="1" ht="17.25" customHeight="1">
      <c r="A70" s="81">
        <v>20815</v>
      </c>
      <c r="B70" s="79" t="s">
        <v>264</v>
      </c>
      <c r="C70" s="140">
        <v>6.65</v>
      </c>
      <c r="D70" s="138">
        <v>20815</v>
      </c>
      <c r="E70" s="79" t="s">
        <v>264</v>
      </c>
      <c r="F70" s="136">
        <v>0</v>
      </c>
    </row>
    <row r="71" spans="1:6" s="11" customFormat="1" ht="17.25" customHeight="1">
      <c r="A71" s="81">
        <v>2081501</v>
      </c>
      <c r="B71" s="79" t="s">
        <v>265</v>
      </c>
      <c r="C71" s="140">
        <v>6.65</v>
      </c>
      <c r="D71" s="138">
        <v>2081501</v>
      </c>
      <c r="E71" s="79" t="s">
        <v>265</v>
      </c>
      <c r="F71" s="136">
        <v>0</v>
      </c>
    </row>
    <row r="72" spans="1:6" s="11" customFormat="1" ht="17.25" customHeight="1">
      <c r="A72" s="81">
        <v>20819</v>
      </c>
      <c r="B72" s="79" t="s">
        <v>174</v>
      </c>
      <c r="C72" s="140">
        <v>192.90770000000001</v>
      </c>
      <c r="D72" s="138">
        <v>20819</v>
      </c>
      <c r="E72" s="79" t="s">
        <v>174</v>
      </c>
      <c r="F72" s="136">
        <v>0</v>
      </c>
    </row>
    <row r="73" spans="1:6" s="11" customFormat="1" ht="17.25" customHeight="1">
      <c r="A73" s="81">
        <v>2081901</v>
      </c>
      <c r="B73" s="79" t="s">
        <v>175</v>
      </c>
      <c r="C73" s="140">
        <v>13.237</v>
      </c>
      <c r="D73" s="138">
        <v>2081901</v>
      </c>
      <c r="E73" s="79" t="s">
        <v>175</v>
      </c>
      <c r="F73" s="136">
        <v>0</v>
      </c>
    </row>
    <row r="74" spans="1:6" s="11" customFormat="1" ht="17.25" customHeight="1">
      <c r="A74" s="81">
        <v>2081902</v>
      </c>
      <c r="B74" s="79" t="s">
        <v>176</v>
      </c>
      <c r="C74" s="140">
        <v>179.67070000000001</v>
      </c>
      <c r="D74" s="138">
        <v>2081902</v>
      </c>
      <c r="E74" s="79" t="s">
        <v>176</v>
      </c>
      <c r="F74" s="136">
        <v>0</v>
      </c>
    </row>
    <row r="75" spans="1:6" s="11" customFormat="1" ht="17.25" customHeight="1">
      <c r="A75" s="81">
        <v>20820</v>
      </c>
      <c r="B75" s="79" t="s">
        <v>177</v>
      </c>
      <c r="C75" s="140">
        <v>4.43</v>
      </c>
      <c r="D75" s="138">
        <v>20820</v>
      </c>
      <c r="E75" s="79" t="s">
        <v>177</v>
      </c>
      <c r="F75" s="136">
        <v>0</v>
      </c>
    </row>
    <row r="76" spans="1:6" s="11" customFormat="1" ht="17.25" customHeight="1">
      <c r="A76" s="81">
        <v>2082001</v>
      </c>
      <c r="B76" s="79" t="s">
        <v>178</v>
      </c>
      <c r="C76" s="140">
        <v>4.43</v>
      </c>
      <c r="D76" s="138">
        <v>2082001</v>
      </c>
      <c r="E76" s="79" t="s">
        <v>178</v>
      </c>
      <c r="F76" s="136">
        <v>0</v>
      </c>
    </row>
    <row r="77" spans="1:6" s="11" customFormat="1" ht="17.25" customHeight="1">
      <c r="A77" s="81">
        <v>20821</v>
      </c>
      <c r="B77" s="79" t="s">
        <v>236</v>
      </c>
      <c r="C77" s="140">
        <v>79.867149999999995</v>
      </c>
      <c r="D77" s="138">
        <v>20821</v>
      </c>
      <c r="E77" s="79" t="s">
        <v>236</v>
      </c>
      <c r="F77" s="136">
        <v>0</v>
      </c>
    </row>
    <row r="78" spans="1:6" s="11" customFormat="1" ht="17.25" customHeight="1">
      <c r="A78" s="81">
        <v>2082102</v>
      </c>
      <c r="B78" s="79" t="s">
        <v>237</v>
      </c>
      <c r="C78" s="140">
        <v>79.867149999999995</v>
      </c>
      <c r="D78" s="138">
        <v>2082102</v>
      </c>
      <c r="E78" s="79" t="s">
        <v>237</v>
      </c>
      <c r="F78" s="136">
        <v>0</v>
      </c>
    </row>
    <row r="79" spans="1:6" s="11" customFormat="1" ht="17.25" customHeight="1">
      <c r="A79" s="81">
        <v>20899</v>
      </c>
      <c r="B79" s="79" t="s">
        <v>183</v>
      </c>
      <c r="C79" s="140">
        <v>0</v>
      </c>
      <c r="D79" s="138">
        <v>20899</v>
      </c>
      <c r="E79" s="79" t="s">
        <v>183</v>
      </c>
      <c r="F79" s="136">
        <v>0</v>
      </c>
    </row>
    <row r="80" spans="1:6" s="11" customFormat="1" ht="17.25" customHeight="1">
      <c r="A80" s="81">
        <v>2089901</v>
      </c>
      <c r="B80" s="79" t="s">
        <v>184</v>
      </c>
      <c r="C80" s="140">
        <v>0</v>
      </c>
      <c r="D80" s="138">
        <v>2089901</v>
      </c>
      <c r="E80" s="79" t="s">
        <v>184</v>
      </c>
      <c r="F80" s="136">
        <v>0</v>
      </c>
    </row>
    <row r="81" spans="1:6" s="11" customFormat="1" ht="17.25" customHeight="1">
      <c r="A81" s="81">
        <v>210</v>
      </c>
      <c r="B81" s="79" t="s">
        <v>185</v>
      </c>
      <c r="C81" s="140">
        <v>836.00182500000005</v>
      </c>
      <c r="D81" s="138">
        <v>210</v>
      </c>
      <c r="E81" s="79" t="s">
        <v>185</v>
      </c>
      <c r="F81" s="136">
        <v>1.0975999999999999</v>
      </c>
    </row>
    <row r="82" spans="1:6" s="11" customFormat="1" ht="17.25" customHeight="1">
      <c r="A82" s="81">
        <v>21003</v>
      </c>
      <c r="B82" s="79" t="s">
        <v>186</v>
      </c>
      <c r="C82" s="140">
        <v>48.62</v>
      </c>
      <c r="D82" s="138">
        <v>21003</v>
      </c>
      <c r="E82" s="79" t="s">
        <v>186</v>
      </c>
      <c r="F82" s="136">
        <v>0</v>
      </c>
    </row>
    <row r="83" spans="1:6" s="11" customFormat="1" ht="17.25" customHeight="1">
      <c r="A83" s="81">
        <v>2100399</v>
      </c>
      <c r="B83" s="79" t="s">
        <v>187</v>
      </c>
      <c r="C83" s="140">
        <v>48.62</v>
      </c>
      <c r="D83" s="138">
        <v>2100399</v>
      </c>
      <c r="E83" s="79" t="s">
        <v>187</v>
      </c>
      <c r="F83" s="136">
        <v>0</v>
      </c>
    </row>
    <row r="84" spans="1:6" s="11" customFormat="1" ht="17.25" customHeight="1">
      <c r="A84" s="81">
        <v>21004</v>
      </c>
      <c r="B84" s="79" t="s">
        <v>266</v>
      </c>
      <c r="C84" s="140">
        <v>0</v>
      </c>
      <c r="D84" s="138">
        <v>21004</v>
      </c>
      <c r="E84" s="79" t="s">
        <v>266</v>
      </c>
      <c r="F84" s="136">
        <v>0.71</v>
      </c>
    </row>
    <row r="85" spans="1:6" s="11" customFormat="1" ht="17.25" customHeight="1">
      <c r="A85" s="81">
        <v>2100409</v>
      </c>
      <c r="B85" s="79" t="s">
        <v>267</v>
      </c>
      <c r="C85" s="140">
        <v>0</v>
      </c>
      <c r="D85" s="138">
        <v>2100409</v>
      </c>
      <c r="E85" s="79" t="s">
        <v>267</v>
      </c>
      <c r="F85" s="136">
        <v>0.71</v>
      </c>
    </row>
    <row r="86" spans="1:6" s="11" customFormat="1" ht="17.25" customHeight="1">
      <c r="A86" s="81">
        <v>21005</v>
      </c>
      <c r="B86" s="79" t="s">
        <v>238</v>
      </c>
      <c r="C86" s="140">
        <v>701.23714500000006</v>
      </c>
      <c r="D86" s="138">
        <v>21005</v>
      </c>
      <c r="E86" s="79" t="s">
        <v>238</v>
      </c>
      <c r="F86" s="136">
        <v>0</v>
      </c>
    </row>
    <row r="87" spans="1:6" s="11" customFormat="1" ht="17.25" customHeight="1">
      <c r="A87" s="81">
        <v>2100501</v>
      </c>
      <c r="B87" s="79" t="s">
        <v>239</v>
      </c>
      <c r="C87" s="140">
        <v>34.141634000000003</v>
      </c>
      <c r="D87" s="138">
        <v>2100501</v>
      </c>
      <c r="E87" s="79" t="s">
        <v>239</v>
      </c>
      <c r="F87" s="136">
        <v>0</v>
      </c>
    </row>
    <row r="88" spans="1:6" s="11" customFormat="1" ht="17.25" customHeight="1">
      <c r="A88" s="81">
        <v>2100502</v>
      </c>
      <c r="B88" s="79" t="s">
        <v>240</v>
      </c>
      <c r="C88" s="140">
        <v>102.19560200000001</v>
      </c>
      <c r="D88" s="138">
        <v>2100502</v>
      </c>
      <c r="E88" s="79" t="s">
        <v>240</v>
      </c>
      <c r="F88" s="136">
        <v>0</v>
      </c>
    </row>
    <row r="89" spans="1:6" s="11" customFormat="1" ht="17.25" customHeight="1">
      <c r="A89" s="81">
        <v>2100506</v>
      </c>
      <c r="B89" s="79" t="s">
        <v>241</v>
      </c>
      <c r="C89" s="140">
        <v>522.57960000000003</v>
      </c>
      <c r="D89" s="138">
        <v>2100506</v>
      </c>
      <c r="E89" s="79" t="s">
        <v>241</v>
      </c>
      <c r="F89" s="136">
        <v>0</v>
      </c>
    </row>
    <row r="90" spans="1:6" s="11" customFormat="1" ht="17.25" customHeight="1">
      <c r="A90" s="81">
        <v>2100508</v>
      </c>
      <c r="B90" s="79" t="s">
        <v>242</v>
      </c>
      <c r="C90" s="140">
        <v>14.506500000000001</v>
      </c>
      <c r="D90" s="138">
        <v>2100508</v>
      </c>
      <c r="E90" s="79" t="s">
        <v>242</v>
      </c>
      <c r="F90" s="136">
        <v>0</v>
      </c>
    </row>
    <row r="91" spans="1:6" s="11" customFormat="1" ht="17.25" customHeight="1">
      <c r="A91" s="81">
        <v>2100509</v>
      </c>
      <c r="B91" s="79" t="s">
        <v>243</v>
      </c>
      <c r="C91" s="140">
        <v>27.813809000000003</v>
      </c>
      <c r="D91" s="138">
        <v>2100509</v>
      </c>
      <c r="E91" s="79" t="s">
        <v>243</v>
      </c>
      <c r="F91" s="136">
        <v>0</v>
      </c>
    </row>
    <row r="92" spans="1:6" s="11" customFormat="1" ht="17.25" customHeight="1">
      <c r="A92" s="81">
        <v>21007</v>
      </c>
      <c r="B92" s="79" t="s">
        <v>188</v>
      </c>
      <c r="C92" s="140">
        <v>86.144680000000008</v>
      </c>
      <c r="D92" s="138">
        <v>21007</v>
      </c>
      <c r="E92" s="79" t="s">
        <v>188</v>
      </c>
      <c r="F92" s="136">
        <v>0.3876</v>
      </c>
    </row>
    <row r="93" spans="1:6" s="11" customFormat="1" ht="17.25" customHeight="1">
      <c r="A93" s="81">
        <v>2100716</v>
      </c>
      <c r="B93" s="79" t="s">
        <v>244</v>
      </c>
      <c r="C93" s="140">
        <v>18.557679999999998</v>
      </c>
      <c r="D93" s="138">
        <v>2100716</v>
      </c>
      <c r="E93" s="79" t="s">
        <v>244</v>
      </c>
      <c r="F93" s="136">
        <v>0.3876</v>
      </c>
    </row>
    <row r="94" spans="1:6" s="11" customFormat="1" ht="17.25" customHeight="1">
      <c r="A94" s="81">
        <v>2100717</v>
      </c>
      <c r="B94" s="79" t="s">
        <v>189</v>
      </c>
      <c r="C94" s="140">
        <v>67.587000000000003</v>
      </c>
      <c r="D94" s="138">
        <v>2100717</v>
      </c>
      <c r="E94" s="79" t="s">
        <v>189</v>
      </c>
      <c r="F94" s="136">
        <v>0</v>
      </c>
    </row>
    <row r="95" spans="1:6" s="11" customFormat="1" ht="17.25" customHeight="1">
      <c r="A95" s="81">
        <v>2100799</v>
      </c>
      <c r="B95" s="79" t="s">
        <v>190</v>
      </c>
      <c r="C95" s="140">
        <v>0</v>
      </c>
      <c r="D95" s="138">
        <v>2100799</v>
      </c>
      <c r="E95" s="79" t="s">
        <v>190</v>
      </c>
      <c r="F95" s="136">
        <v>0</v>
      </c>
    </row>
    <row r="96" spans="1:6" s="11" customFormat="1" ht="17.25" customHeight="1">
      <c r="A96" s="81">
        <v>21099</v>
      </c>
      <c r="B96" s="79" t="s">
        <v>191</v>
      </c>
      <c r="C96" s="140">
        <v>0</v>
      </c>
      <c r="D96" s="138">
        <v>21099</v>
      </c>
      <c r="E96" s="79" t="s">
        <v>191</v>
      </c>
      <c r="F96" s="136">
        <v>0</v>
      </c>
    </row>
    <row r="97" spans="1:6" s="11" customFormat="1" ht="17.25" customHeight="1">
      <c r="A97" s="81">
        <v>2109901</v>
      </c>
      <c r="B97" s="79" t="s">
        <v>192</v>
      </c>
      <c r="C97" s="140">
        <v>0</v>
      </c>
      <c r="D97" s="138">
        <v>2109901</v>
      </c>
      <c r="E97" s="79" t="s">
        <v>192</v>
      </c>
      <c r="F97" s="136">
        <v>0</v>
      </c>
    </row>
    <row r="98" spans="1:6" s="11" customFormat="1" ht="17.25" customHeight="1">
      <c r="A98" s="81">
        <v>211</v>
      </c>
      <c r="B98" s="79" t="s">
        <v>193</v>
      </c>
      <c r="C98" s="140">
        <v>0</v>
      </c>
      <c r="D98" s="138">
        <v>211</v>
      </c>
      <c r="E98" s="79" t="s">
        <v>293</v>
      </c>
      <c r="F98" s="136">
        <v>114</v>
      </c>
    </row>
    <row r="99" spans="1:6" s="11" customFormat="1" ht="17.25" customHeight="1">
      <c r="A99" s="81">
        <v>21103</v>
      </c>
      <c r="B99" s="79" t="s">
        <v>194</v>
      </c>
      <c r="C99" s="140">
        <v>0</v>
      </c>
      <c r="D99" s="138">
        <v>21103</v>
      </c>
      <c r="E99" s="79" t="s">
        <v>194</v>
      </c>
      <c r="F99" s="136">
        <v>43.5</v>
      </c>
    </row>
    <row r="100" spans="1:6" s="11" customFormat="1" ht="17.25" customHeight="1">
      <c r="A100" s="81">
        <v>2110399</v>
      </c>
      <c r="B100" s="79" t="s">
        <v>195</v>
      </c>
      <c r="C100" s="140">
        <v>0</v>
      </c>
      <c r="D100" s="138">
        <v>2110399</v>
      </c>
      <c r="E100" s="79" t="s">
        <v>195</v>
      </c>
      <c r="F100" s="136">
        <v>43.5</v>
      </c>
    </row>
    <row r="101" spans="1:6" s="11" customFormat="1" ht="17.25" customHeight="1">
      <c r="A101" s="81">
        <v>21104</v>
      </c>
      <c r="B101" s="79" t="s">
        <v>196</v>
      </c>
      <c r="C101" s="140">
        <v>0</v>
      </c>
      <c r="D101" s="138">
        <v>21104</v>
      </c>
      <c r="E101" s="79" t="s">
        <v>196</v>
      </c>
      <c r="F101" s="136">
        <v>45.5</v>
      </c>
    </row>
    <row r="102" spans="1:6" s="11" customFormat="1" ht="17.25" customHeight="1">
      <c r="A102" s="81">
        <v>2110402</v>
      </c>
      <c r="B102" s="79" t="s">
        <v>197</v>
      </c>
      <c r="C102" s="140">
        <v>0</v>
      </c>
      <c r="D102" s="138">
        <v>2110402</v>
      </c>
      <c r="E102" s="79" t="s">
        <v>197</v>
      </c>
      <c r="F102" s="136">
        <v>45.5</v>
      </c>
    </row>
    <row r="103" spans="1:6" s="11" customFormat="1" ht="17.25" customHeight="1">
      <c r="A103" s="81">
        <v>21199</v>
      </c>
      <c r="B103" s="79" t="s">
        <v>268</v>
      </c>
      <c r="C103" s="140">
        <v>0</v>
      </c>
      <c r="D103" s="138">
        <v>21199</v>
      </c>
      <c r="E103" s="79" t="s">
        <v>268</v>
      </c>
      <c r="F103" s="136">
        <v>25</v>
      </c>
    </row>
    <row r="104" spans="1:6" s="11" customFormat="1" ht="17.25" customHeight="1">
      <c r="A104" s="81">
        <v>2119901</v>
      </c>
      <c r="B104" s="79" t="s">
        <v>269</v>
      </c>
      <c r="C104" s="140">
        <v>0</v>
      </c>
      <c r="D104" s="138">
        <v>2119901</v>
      </c>
      <c r="E104" s="79" t="s">
        <v>269</v>
      </c>
      <c r="F104" s="136">
        <v>25</v>
      </c>
    </row>
    <row r="105" spans="1:6" s="11" customFormat="1" ht="17.25" customHeight="1">
      <c r="A105" s="81">
        <v>212</v>
      </c>
      <c r="B105" s="79" t="s">
        <v>198</v>
      </c>
      <c r="C105" s="140">
        <v>1.72</v>
      </c>
      <c r="D105" s="138">
        <v>212</v>
      </c>
      <c r="E105" s="79" t="s">
        <v>198</v>
      </c>
      <c r="F105" s="136">
        <v>1</v>
      </c>
    </row>
    <row r="106" spans="1:6" s="11" customFormat="1" ht="17.25" customHeight="1">
      <c r="A106" s="81">
        <v>21202</v>
      </c>
      <c r="B106" s="79" t="s">
        <v>270</v>
      </c>
      <c r="C106" s="140">
        <v>0</v>
      </c>
      <c r="D106" s="138">
        <v>21202</v>
      </c>
      <c r="E106" s="79" t="s">
        <v>270</v>
      </c>
      <c r="F106" s="136">
        <v>1</v>
      </c>
    </row>
    <row r="107" spans="1:6" s="11" customFormat="1" ht="17.25" customHeight="1">
      <c r="A107" s="81">
        <v>2120201</v>
      </c>
      <c r="B107" s="79" t="s">
        <v>271</v>
      </c>
      <c r="C107" s="140">
        <v>0</v>
      </c>
      <c r="D107" s="138">
        <v>2120201</v>
      </c>
      <c r="E107" s="79" t="s">
        <v>271</v>
      </c>
      <c r="F107" s="136">
        <v>1</v>
      </c>
    </row>
    <row r="108" spans="1:6" s="11" customFormat="1" ht="17.25" customHeight="1">
      <c r="A108" s="81">
        <v>21205</v>
      </c>
      <c r="B108" s="79" t="s">
        <v>199</v>
      </c>
      <c r="C108" s="140">
        <v>1.72</v>
      </c>
      <c r="D108" s="138">
        <v>21205</v>
      </c>
      <c r="E108" s="79" t="s">
        <v>199</v>
      </c>
      <c r="F108" s="136">
        <v>0</v>
      </c>
    </row>
    <row r="109" spans="1:6" s="11" customFormat="1" ht="17.25" customHeight="1">
      <c r="A109" s="81">
        <v>2120501</v>
      </c>
      <c r="B109" s="79" t="s">
        <v>200</v>
      </c>
      <c r="C109" s="140">
        <v>1.72</v>
      </c>
      <c r="D109" s="138">
        <v>2120501</v>
      </c>
      <c r="E109" s="79" t="s">
        <v>200</v>
      </c>
      <c r="F109" s="136">
        <v>0</v>
      </c>
    </row>
    <row r="110" spans="1:6" s="11" customFormat="1" ht="17.25" customHeight="1">
      <c r="A110" s="81">
        <v>21299</v>
      </c>
      <c r="B110" s="79" t="s">
        <v>204</v>
      </c>
      <c r="C110" s="140">
        <v>0</v>
      </c>
      <c r="D110" s="138">
        <v>21299</v>
      </c>
      <c r="E110" s="79" t="s">
        <v>204</v>
      </c>
      <c r="F110" s="136">
        <v>0</v>
      </c>
    </row>
    <row r="111" spans="1:6" s="11" customFormat="1" ht="17.25" customHeight="1">
      <c r="A111" s="81">
        <v>2129999</v>
      </c>
      <c r="B111" s="79" t="s">
        <v>205</v>
      </c>
      <c r="C111" s="140">
        <v>0</v>
      </c>
      <c r="D111" s="138">
        <v>2129999</v>
      </c>
      <c r="E111" s="79" t="s">
        <v>205</v>
      </c>
      <c r="F111" s="136">
        <v>0</v>
      </c>
    </row>
    <row r="112" spans="1:6" s="11" customFormat="1" ht="17.25" customHeight="1">
      <c r="A112" s="81">
        <v>213</v>
      </c>
      <c r="B112" s="79" t="s">
        <v>206</v>
      </c>
      <c r="C112" s="140">
        <v>246.18923799999999</v>
      </c>
      <c r="D112" s="138">
        <v>213</v>
      </c>
      <c r="E112" s="79" t="s">
        <v>206</v>
      </c>
      <c r="F112" s="136">
        <v>473.30525999999998</v>
      </c>
    </row>
    <row r="113" spans="1:6" s="11" customFormat="1" ht="17.25" customHeight="1">
      <c r="A113" s="81">
        <v>21301</v>
      </c>
      <c r="B113" s="79" t="s">
        <v>207</v>
      </c>
      <c r="C113" s="140">
        <v>94.082068000000007</v>
      </c>
      <c r="D113" s="138">
        <v>21301</v>
      </c>
      <c r="E113" s="79" t="s">
        <v>207</v>
      </c>
      <c r="F113" s="136">
        <v>40.057054000000001</v>
      </c>
    </row>
    <row r="114" spans="1:6" s="11" customFormat="1" ht="17.25" customHeight="1">
      <c r="A114" s="81">
        <v>2130103</v>
      </c>
      <c r="B114" s="79" t="s">
        <v>135</v>
      </c>
      <c r="C114" s="140">
        <v>72.17206800000001</v>
      </c>
      <c r="D114" s="138">
        <v>2130103</v>
      </c>
      <c r="E114" s="79" t="s">
        <v>135</v>
      </c>
      <c r="F114" s="136">
        <v>0</v>
      </c>
    </row>
    <row r="115" spans="1:6" s="11" customFormat="1" ht="17.25" customHeight="1">
      <c r="A115" s="81">
        <v>2130108</v>
      </c>
      <c r="B115" s="79" t="s">
        <v>208</v>
      </c>
      <c r="C115" s="140">
        <v>0</v>
      </c>
      <c r="D115" s="138">
        <v>2130108</v>
      </c>
      <c r="E115" s="79" t="s">
        <v>208</v>
      </c>
      <c r="F115" s="136">
        <v>3.3331559999999998</v>
      </c>
    </row>
    <row r="116" spans="1:6" s="11" customFormat="1" ht="17.25" customHeight="1">
      <c r="A116" s="81">
        <v>2130112</v>
      </c>
      <c r="B116" s="79" t="s">
        <v>277</v>
      </c>
      <c r="C116" s="140">
        <v>0</v>
      </c>
      <c r="D116" s="138">
        <v>2130112</v>
      </c>
      <c r="E116" s="79" t="s">
        <v>277</v>
      </c>
      <c r="F116" s="136">
        <v>7</v>
      </c>
    </row>
    <row r="117" spans="1:6" s="11" customFormat="1" ht="17.25" customHeight="1">
      <c r="A117" s="81">
        <v>2130123</v>
      </c>
      <c r="B117" s="79" t="s">
        <v>278</v>
      </c>
      <c r="C117" s="140">
        <v>0</v>
      </c>
      <c r="D117" s="138">
        <v>2130123</v>
      </c>
      <c r="E117" s="79" t="s">
        <v>278</v>
      </c>
      <c r="F117" s="136">
        <v>5.8238980000000007</v>
      </c>
    </row>
    <row r="118" spans="1:6" s="11" customFormat="1" ht="17.25" customHeight="1">
      <c r="A118" s="81">
        <v>2130124</v>
      </c>
      <c r="B118" s="79" t="s">
        <v>279</v>
      </c>
      <c r="C118" s="140">
        <v>0</v>
      </c>
      <c r="D118" s="138">
        <v>2130124</v>
      </c>
      <c r="E118" s="79" t="s">
        <v>279</v>
      </c>
      <c r="F118" s="136">
        <v>21.9</v>
      </c>
    </row>
    <row r="119" spans="1:6" s="11" customFormat="1" ht="17.25" customHeight="1">
      <c r="A119" s="81">
        <v>2130126</v>
      </c>
      <c r="B119" s="79" t="s">
        <v>280</v>
      </c>
      <c r="C119" s="140">
        <v>0</v>
      </c>
      <c r="D119" s="138">
        <v>2130126</v>
      </c>
      <c r="E119" s="79" t="s">
        <v>280</v>
      </c>
      <c r="F119" s="136">
        <v>2</v>
      </c>
    </row>
    <row r="120" spans="1:6" s="11" customFormat="1" ht="17.25" customHeight="1">
      <c r="A120" s="81">
        <v>2130152</v>
      </c>
      <c r="B120" s="79" t="s">
        <v>281</v>
      </c>
      <c r="C120" s="140">
        <v>21.91</v>
      </c>
      <c r="D120" s="138">
        <v>2130152</v>
      </c>
      <c r="E120" s="79" t="s">
        <v>281</v>
      </c>
      <c r="F120" s="136">
        <v>0</v>
      </c>
    </row>
    <row r="121" spans="1:6" s="11" customFormat="1" ht="17.25" customHeight="1">
      <c r="A121" s="81">
        <v>2130199</v>
      </c>
      <c r="B121" s="79" t="s">
        <v>209</v>
      </c>
      <c r="C121" s="140">
        <v>0</v>
      </c>
      <c r="D121" s="138">
        <v>2130199</v>
      </c>
      <c r="E121" s="79" t="s">
        <v>209</v>
      </c>
      <c r="F121" s="136">
        <v>0</v>
      </c>
    </row>
    <row r="122" spans="1:6" s="11" customFormat="1" ht="17.25" customHeight="1">
      <c r="A122" s="81">
        <v>21302</v>
      </c>
      <c r="B122" s="79" t="s">
        <v>210</v>
      </c>
      <c r="C122" s="140">
        <v>152.10717</v>
      </c>
      <c r="D122" s="138">
        <v>21302</v>
      </c>
      <c r="E122" s="79" t="s">
        <v>210</v>
      </c>
      <c r="F122" s="136">
        <v>87.076281999999992</v>
      </c>
    </row>
    <row r="123" spans="1:6" s="11" customFormat="1" ht="17.25" customHeight="1">
      <c r="A123" s="81">
        <v>2130209</v>
      </c>
      <c r="B123" s="79" t="s">
        <v>211</v>
      </c>
      <c r="C123" s="140">
        <v>4.1834519999999999</v>
      </c>
      <c r="D123" s="138">
        <v>2130209</v>
      </c>
      <c r="E123" s="79" t="s">
        <v>211</v>
      </c>
      <c r="F123" s="136">
        <v>0</v>
      </c>
    </row>
    <row r="124" spans="1:6" s="11" customFormat="1" ht="17.25" customHeight="1">
      <c r="A124" s="81">
        <v>2130299</v>
      </c>
      <c r="B124" s="79" t="s">
        <v>282</v>
      </c>
      <c r="C124" s="140">
        <v>147.92371799999998</v>
      </c>
      <c r="D124" s="138">
        <v>2130299</v>
      </c>
      <c r="E124" s="79" t="s">
        <v>282</v>
      </c>
      <c r="F124" s="136">
        <v>87.076281999999992</v>
      </c>
    </row>
    <row r="125" spans="1:6" s="11" customFormat="1" ht="17.25" customHeight="1">
      <c r="A125" s="81">
        <v>21303</v>
      </c>
      <c r="B125" s="79" t="s">
        <v>212</v>
      </c>
      <c r="C125" s="140">
        <v>0</v>
      </c>
      <c r="D125" s="138">
        <v>21303</v>
      </c>
      <c r="E125" s="79" t="s">
        <v>212</v>
      </c>
      <c r="F125" s="136">
        <v>24.491</v>
      </c>
    </row>
    <row r="126" spans="1:6" s="11" customFormat="1" ht="17.25" customHeight="1">
      <c r="A126" s="81">
        <v>2130306</v>
      </c>
      <c r="B126" s="79" t="s">
        <v>283</v>
      </c>
      <c r="C126" s="140">
        <v>0</v>
      </c>
      <c r="D126" s="138">
        <v>2130306</v>
      </c>
      <c r="E126" s="79" t="s">
        <v>283</v>
      </c>
      <c r="F126" s="136">
        <v>24.491</v>
      </c>
    </row>
    <row r="127" spans="1:6" s="11" customFormat="1" ht="17.25" customHeight="1">
      <c r="A127" s="81">
        <v>2130399</v>
      </c>
      <c r="B127" s="79" t="s">
        <v>284</v>
      </c>
      <c r="C127" s="140">
        <v>0</v>
      </c>
      <c r="D127" s="138">
        <v>2130399</v>
      </c>
      <c r="E127" s="79" t="s">
        <v>284</v>
      </c>
      <c r="F127" s="136">
        <v>0</v>
      </c>
    </row>
    <row r="128" spans="1:6" s="11" customFormat="1" ht="17.25" customHeight="1">
      <c r="A128" s="81">
        <v>21305</v>
      </c>
      <c r="B128" s="79" t="s">
        <v>213</v>
      </c>
      <c r="C128" s="140">
        <v>0</v>
      </c>
      <c r="D128" s="138">
        <v>21305</v>
      </c>
      <c r="E128" s="79" t="s">
        <v>213</v>
      </c>
      <c r="F128" s="136">
        <v>127.35092399999999</v>
      </c>
    </row>
    <row r="129" spans="1:6" s="11" customFormat="1" ht="17.25" customHeight="1">
      <c r="A129" s="81">
        <v>2130599</v>
      </c>
      <c r="B129" s="79" t="s">
        <v>214</v>
      </c>
      <c r="C129" s="140">
        <v>0</v>
      </c>
      <c r="D129" s="138">
        <v>2130599</v>
      </c>
      <c r="E129" s="79" t="s">
        <v>214</v>
      </c>
      <c r="F129" s="136">
        <v>127.35092399999999</v>
      </c>
    </row>
    <row r="130" spans="1:6" s="11" customFormat="1" ht="17.25" customHeight="1">
      <c r="A130" s="81">
        <v>21307</v>
      </c>
      <c r="B130" s="79" t="s">
        <v>215</v>
      </c>
      <c r="C130" s="140">
        <v>0</v>
      </c>
      <c r="D130" s="138">
        <v>21307</v>
      </c>
      <c r="E130" s="79" t="s">
        <v>215</v>
      </c>
      <c r="F130" s="136">
        <v>94.33</v>
      </c>
    </row>
    <row r="131" spans="1:6" s="11" customFormat="1" ht="17.25" customHeight="1">
      <c r="A131" s="81">
        <v>2130701</v>
      </c>
      <c r="B131" s="79" t="s">
        <v>216</v>
      </c>
      <c r="C131" s="140">
        <v>0</v>
      </c>
      <c r="D131" s="138">
        <v>2130701</v>
      </c>
      <c r="E131" s="79" t="s">
        <v>216</v>
      </c>
      <c r="F131" s="136">
        <v>94.33</v>
      </c>
    </row>
    <row r="132" spans="1:6" s="11" customFormat="1" ht="17.25" customHeight="1">
      <c r="A132" s="81">
        <v>21399</v>
      </c>
      <c r="B132" s="79" t="s">
        <v>286</v>
      </c>
      <c r="C132" s="140">
        <v>0</v>
      </c>
      <c r="D132" s="138">
        <v>21399</v>
      </c>
      <c r="E132" s="79" t="s">
        <v>286</v>
      </c>
      <c r="F132" s="136">
        <v>100</v>
      </c>
    </row>
    <row r="133" spans="1:6" s="11" customFormat="1" ht="17.25" customHeight="1">
      <c r="A133" s="81">
        <v>2139999</v>
      </c>
      <c r="B133" s="79" t="s">
        <v>287</v>
      </c>
      <c r="C133" s="140">
        <v>0</v>
      </c>
      <c r="D133" s="138">
        <v>2139999</v>
      </c>
      <c r="E133" s="79" t="s">
        <v>287</v>
      </c>
      <c r="F133" s="136">
        <v>100</v>
      </c>
    </row>
    <row r="134" spans="1:6" s="11" customFormat="1" ht="17.25" customHeight="1">
      <c r="A134" s="81">
        <v>216</v>
      </c>
      <c r="B134" s="79" t="s">
        <v>224</v>
      </c>
      <c r="C134" s="140">
        <v>0</v>
      </c>
      <c r="D134" s="138">
        <v>216</v>
      </c>
      <c r="E134" s="79" t="s">
        <v>224</v>
      </c>
      <c r="F134" s="136">
        <v>30.532397999999997</v>
      </c>
    </row>
    <row r="135" spans="1:6" s="11" customFormat="1" ht="17.25" customHeight="1">
      <c r="A135" s="81">
        <v>21602</v>
      </c>
      <c r="B135" s="79" t="s">
        <v>225</v>
      </c>
      <c r="C135" s="140">
        <v>0</v>
      </c>
      <c r="D135" s="138">
        <v>21602</v>
      </c>
      <c r="E135" s="79" t="s">
        <v>225</v>
      </c>
      <c r="F135" s="136">
        <v>30.532397999999997</v>
      </c>
    </row>
    <row r="136" spans="1:6" s="11" customFormat="1" ht="17.25" customHeight="1">
      <c r="A136" s="81">
        <v>2160299</v>
      </c>
      <c r="B136" s="79" t="s">
        <v>226</v>
      </c>
      <c r="C136" s="140">
        <v>0</v>
      </c>
      <c r="D136" s="138">
        <v>2160299</v>
      </c>
      <c r="E136" s="79" t="s">
        <v>226</v>
      </c>
      <c r="F136" s="136">
        <v>30.532397999999997</v>
      </c>
    </row>
    <row r="137" spans="1:6" s="11" customFormat="1" ht="17.25" customHeight="1">
      <c r="A137" s="81">
        <v>2130599</v>
      </c>
      <c r="B137" s="79" t="s">
        <v>214</v>
      </c>
      <c r="C137" s="115">
        <v>0</v>
      </c>
      <c r="D137" s="138">
        <v>2130599</v>
      </c>
      <c r="E137" s="79" t="s">
        <v>214</v>
      </c>
      <c r="F137" s="136">
        <v>29</v>
      </c>
    </row>
    <row r="138" spans="1:6" s="11" customFormat="1" ht="17.25" customHeight="1">
      <c r="A138" s="81">
        <v>21307</v>
      </c>
      <c r="B138" s="79" t="s">
        <v>215</v>
      </c>
      <c r="C138" s="115">
        <v>0</v>
      </c>
      <c r="D138" s="138">
        <v>21307</v>
      </c>
      <c r="E138" s="79" t="s">
        <v>215</v>
      </c>
      <c r="F138" s="136">
        <v>0</v>
      </c>
    </row>
    <row r="139" spans="1:6" s="11" customFormat="1" ht="17.25" customHeight="1">
      <c r="A139" s="81">
        <v>2130701</v>
      </c>
      <c r="B139" s="79" t="s">
        <v>216</v>
      </c>
      <c r="C139" s="115">
        <v>0</v>
      </c>
      <c r="D139" s="138">
        <v>2130701</v>
      </c>
      <c r="E139" s="79" t="s">
        <v>216</v>
      </c>
      <c r="F139" s="136">
        <v>0</v>
      </c>
    </row>
    <row r="140" spans="1:6" s="11" customFormat="1" ht="17.25" customHeight="1">
      <c r="A140" s="81">
        <v>21308</v>
      </c>
      <c r="B140" s="79" t="s">
        <v>217</v>
      </c>
      <c r="C140" s="115">
        <v>5.8610199999999999</v>
      </c>
      <c r="D140" s="138">
        <v>21308</v>
      </c>
      <c r="E140" s="79" t="s">
        <v>217</v>
      </c>
      <c r="F140" s="136">
        <v>0</v>
      </c>
    </row>
    <row r="141" spans="1:6" s="11" customFormat="1" ht="17.25" customHeight="1">
      <c r="A141" s="81">
        <v>2130803</v>
      </c>
      <c r="B141" s="79" t="s">
        <v>218</v>
      </c>
      <c r="C141" s="115">
        <v>5.8610199999999999</v>
      </c>
      <c r="D141" s="138">
        <v>2130803</v>
      </c>
      <c r="E141" s="79" t="s">
        <v>218</v>
      </c>
      <c r="F141" s="136">
        <v>0</v>
      </c>
    </row>
    <row r="142" spans="1:6" s="11" customFormat="1" ht="17.25" customHeight="1">
      <c r="A142" s="81">
        <v>214</v>
      </c>
      <c r="B142" s="79" t="s">
        <v>219</v>
      </c>
      <c r="C142" s="115">
        <v>0</v>
      </c>
      <c r="D142" s="138">
        <v>214</v>
      </c>
      <c r="E142" s="79" t="s">
        <v>219</v>
      </c>
      <c r="F142" s="136">
        <v>4.9175000000000004</v>
      </c>
    </row>
    <row r="143" spans="1:6" s="11" customFormat="1" ht="17.25" customHeight="1">
      <c r="A143" s="81">
        <v>21401</v>
      </c>
      <c r="B143" s="79" t="s">
        <v>220</v>
      </c>
      <c r="C143" s="115">
        <v>0</v>
      </c>
      <c r="D143" s="138">
        <v>21401</v>
      </c>
      <c r="E143" s="79" t="s">
        <v>220</v>
      </c>
      <c r="F143" s="136">
        <v>4.9175000000000004</v>
      </c>
    </row>
    <row r="144" spans="1:6" s="11" customFormat="1" ht="17.25" customHeight="1">
      <c r="A144" s="81">
        <v>2140106</v>
      </c>
      <c r="B144" s="79" t="s">
        <v>221</v>
      </c>
      <c r="C144" s="115">
        <v>0</v>
      </c>
      <c r="D144" s="138">
        <v>2140106</v>
      </c>
      <c r="E144" s="79" t="s">
        <v>221</v>
      </c>
      <c r="F144" s="136">
        <v>4.9175000000000004</v>
      </c>
    </row>
    <row r="145" spans="1:6" s="11" customFormat="1" ht="17.25" customHeight="1">
      <c r="A145" s="81">
        <v>215</v>
      </c>
      <c r="B145" s="79" t="s">
        <v>222</v>
      </c>
      <c r="C145" s="115">
        <v>0</v>
      </c>
      <c r="D145" s="138">
        <v>215</v>
      </c>
      <c r="E145" s="79" t="s">
        <v>222</v>
      </c>
      <c r="F145" s="136">
        <v>4.8</v>
      </c>
    </row>
    <row r="146" spans="1:6" s="11" customFormat="1" ht="17.25" customHeight="1">
      <c r="A146" s="81">
        <v>21506</v>
      </c>
      <c r="B146" s="79" t="s">
        <v>223</v>
      </c>
      <c r="C146" s="115">
        <v>0</v>
      </c>
      <c r="D146" s="138">
        <v>21506</v>
      </c>
      <c r="E146" s="79" t="s">
        <v>223</v>
      </c>
      <c r="F146" s="136">
        <v>4.8</v>
      </c>
    </row>
    <row r="147" spans="1:6" s="11" customFormat="1" ht="17.25" customHeight="1">
      <c r="A147" s="81">
        <v>2150601</v>
      </c>
      <c r="B147" s="79" t="s">
        <v>133</v>
      </c>
      <c r="C147" s="115">
        <v>0</v>
      </c>
      <c r="D147" s="138">
        <v>2150601</v>
      </c>
      <c r="E147" s="79" t="s">
        <v>133</v>
      </c>
      <c r="F147" s="136">
        <v>4.8</v>
      </c>
    </row>
    <row r="148" spans="1:6" s="11" customFormat="1" ht="17.25" customHeight="1">
      <c r="A148" s="81">
        <v>216</v>
      </c>
      <c r="B148" s="79" t="s">
        <v>224</v>
      </c>
      <c r="C148" s="115">
        <v>0</v>
      </c>
      <c r="D148" s="138">
        <v>216</v>
      </c>
      <c r="E148" s="79" t="s">
        <v>224</v>
      </c>
      <c r="F148" s="136">
        <v>9.173724</v>
      </c>
    </row>
    <row r="149" spans="1:6" s="11" customFormat="1" ht="17.25" customHeight="1">
      <c r="A149" s="81">
        <v>21602</v>
      </c>
      <c r="B149" s="79" t="s">
        <v>225</v>
      </c>
      <c r="C149" s="115">
        <v>0</v>
      </c>
      <c r="D149" s="138">
        <v>21602</v>
      </c>
      <c r="E149" s="79" t="s">
        <v>225</v>
      </c>
      <c r="F149" s="136">
        <v>9.173724</v>
      </c>
    </row>
    <row r="150" spans="1:6" s="11" customFormat="1" ht="17.25" customHeight="1">
      <c r="A150" s="81">
        <v>2160299</v>
      </c>
      <c r="B150" s="79" t="s">
        <v>226</v>
      </c>
      <c r="C150" s="115">
        <v>0</v>
      </c>
      <c r="D150" s="138">
        <v>2160299</v>
      </c>
      <c r="E150" s="79" t="s">
        <v>226</v>
      </c>
      <c r="F150" s="136">
        <v>9.173724</v>
      </c>
    </row>
    <row r="151" spans="1:6" s="11" customFormat="1" ht="17.25" customHeight="1">
      <c r="A151" s="81">
        <v>221</v>
      </c>
      <c r="B151" s="79" t="s">
        <v>227</v>
      </c>
      <c r="C151" s="115">
        <v>108.3409</v>
      </c>
      <c r="D151" s="138">
        <v>221</v>
      </c>
      <c r="E151" s="79" t="s">
        <v>227</v>
      </c>
      <c r="F151" s="136">
        <v>0</v>
      </c>
    </row>
    <row r="152" spans="1:6" s="11" customFormat="1" ht="17.25" customHeight="1">
      <c r="A152" s="81">
        <v>22102</v>
      </c>
      <c r="B152" s="79" t="s">
        <v>228</v>
      </c>
      <c r="C152" s="115">
        <v>108.3409</v>
      </c>
      <c r="D152" s="138">
        <v>22102</v>
      </c>
      <c r="E152" s="79" t="s">
        <v>228</v>
      </c>
      <c r="F152" s="136">
        <v>0</v>
      </c>
    </row>
    <row r="153" spans="1:6" s="11" customFormat="1" ht="17.25" customHeight="1" thickBot="1">
      <c r="A153" s="100">
        <v>2210201</v>
      </c>
      <c r="B153" s="101" t="s">
        <v>229</v>
      </c>
      <c r="C153" s="141">
        <v>108.3409</v>
      </c>
      <c r="D153" s="139">
        <v>2210201</v>
      </c>
      <c r="E153" s="101" t="s">
        <v>229</v>
      </c>
      <c r="F153" s="137">
        <v>0</v>
      </c>
    </row>
    <row r="154" spans="1:6" ht="15" thickBot="1">
      <c r="A154" s="207" t="s">
        <v>104</v>
      </c>
      <c r="B154" s="208"/>
      <c r="C154" s="142">
        <v>4910.5584650000001</v>
      </c>
      <c r="D154" s="209" t="s">
        <v>103</v>
      </c>
      <c r="E154" s="210"/>
      <c r="F154" s="143">
        <v>1225.116657</v>
      </c>
    </row>
    <row r="155" spans="1:6" ht="19.5" customHeight="1">
      <c r="A155" s="201" t="s">
        <v>102</v>
      </c>
      <c r="B155" s="201"/>
      <c r="C155" s="201"/>
      <c r="D155" s="201"/>
      <c r="E155" s="201"/>
      <c r="F155" s="201"/>
    </row>
  </sheetData>
  <mergeCells count="6">
    <mergeCell ref="A155:F155"/>
    <mergeCell ref="A1:F1"/>
    <mergeCell ref="A4:C4"/>
    <mergeCell ref="D4:F4"/>
    <mergeCell ref="A154:B154"/>
    <mergeCell ref="D154:E154"/>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L16"/>
  <sheetViews>
    <sheetView workbookViewId="0">
      <selection activeCell="P15" sqref="P15"/>
    </sheetView>
  </sheetViews>
  <sheetFormatPr defaultRowHeight="14.25"/>
  <cols>
    <col min="1" max="12" width="10.125" style="21" customWidth="1"/>
    <col min="13" max="16384" width="9" style="21"/>
  </cols>
  <sheetData>
    <row r="1" spans="1:12" s="15" customFormat="1" ht="30" customHeight="1">
      <c r="A1" s="192" t="s">
        <v>98</v>
      </c>
      <c r="B1" s="192"/>
      <c r="C1" s="192"/>
      <c r="D1" s="192"/>
      <c r="E1" s="192"/>
      <c r="F1" s="192"/>
      <c r="G1" s="192"/>
      <c r="H1" s="192"/>
      <c r="I1" s="192"/>
      <c r="J1" s="192"/>
      <c r="K1" s="192"/>
      <c r="L1" s="192"/>
    </row>
    <row r="2" spans="1:12" s="17" customFormat="1" ht="11.1" customHeight="1">
      <c r="L2" s="64" t="s">
        <v>90</v>
      </c>
    </row>
    <row r="3" spans="1:12" s="17" customFormat="1" ht="15" customHeight="1" thickBot="1">
      <c r="A3" s="6" t="s">
        <v>113</v>
      </c>
      <c r="B3" s="22"/>
      <c r="C3" s="22"/>
      <c r="D3" s="22"/>
      <c r="E3" s="22"/>
      <c r="F3" s="22"/>
      <c r="G3" s="22"/>
      <c r="H3" s="22"/>
      <c r="I3" s="22"/>
      <c r="J3" s="22"/>
      <c r="K3" s="27"/>
      <c r="L3" s="26" t="s">
        <v>32</v>
      </c>
    </row>
    <row r="4" spans="1:12" s="18" customFormat="1" ht="27.95" customHeight="1">
      <c r="A4" s="215" t="s">
        <v>247</v>
      </c>
      <c r="B4" s="216"/>
      <c r="C4" s="216"/>
      <c r="D4" s="216"/>
      <c r="E4" s="216"/>
      <c r="F4" s="217"/>
      <c r="G4" s="218" t="s">
        <v>248</v>
      </c>
      <c r="H4" s="216"/>
      <c r="I4" s="216"/>
      <c r="J4" s="216"/>
      <c r="K4" s="216"/>
      <c r="L4" s="219"/>
    </row>
    <row r="5" spans="1:12" s="18" customFormat="1" ht="30" customHeight="1">
      <c r="A5" s="220" t="s">
        <v>55</v>
      </c>
      <c r="B5" s="222" t="s">
        <v>56</v>
      </c>
      <c r="C5" s="224" t="s">
        <v>57</v>
      </c>
      <c r="D5" s="225"/>
      <c r="E5" s="226"/>
      <c r="F5" s="227" t="s">
        <v>58</v>
      </c>
      <c r="G5" s="228" t="s">
        <v>55</v>
      </c>
      <c r="H5" s="222" t="s">
        <v>56</v>
      </c>
      <c r="I5" s="224" t="s">
        <v>57</v>
      </c>
      <c r="J5" s="225"/>
      <c r="K5" s="226"/>
      <c r="L5" s="211" t="s">
        <v>58</v>
      </c>
    </row>
    <row r="6" spans="1:12" s="18" customFormat="1" ht="30" customHeight="1">
      <c r="A6" s="221"/>
      <c r="B6" s="223"/>
      <c r="C6" s="56" t="s">
        <v>59</v>
      </c>
      <c r="D6" s="56" t="s">
        <v>60</v>
      </c>
      <c r="E6" s="56" t="s">
        <v>61</v>
      </c>
      <c r="F6" s="227"/>
      <c r="G6" s="229"/>
      <c r="H6" s="223"/>
      <c r="I6" s="56" t="s">
        <v>59</v>
      </c>
      <c r="J6" s="56" t="s">
        <v>60</v>
      </c>
      <c r="K6" s="56" t="s">
        <v>61</v>
      </c>
      <c r="L6" s="212"/>
    </row>
    <row r="7" spans="1:12" s="18" customFormat="1" ht="27.95" customHeight="1">
      <c r="A7" s="57">
        <v>1</v>
      </c>
      <c r="B7" s="58">
        <v>2</v>
      </c>
      <c r="C7" s="58">
        <v>3</v>
      </c>
      <c r="D7" s="58">
        <v>4</v>
      </c>
      <c r="E7" s="58">
        <v>5</v>
      </c>
      <c r="F7" s="58">
        <v>6</v>
      </c>
      <c r="G7" s="58">
        <v>7</v>
      </c>
      <c r="H7" s="58">
        <v>8</v>
      </c>
      <c r="I7" s="58">
        <v>9</v>
      </c>
      <c r="J7" s="58">
        <v>10</v>
      </c>
      <c r="K7" s="58">
        <v>11</v>
      </c>
      <c r="L7" s="59">
        <v>12</v>
      </c>
    </row>
    <row r="8" spans="1:12" s="103" customFormat="1" ht="42.75" customHeight="1" thickBot="1">
      <c r="A8" s="102">
        <f>B8+C8+F8</f>
        <v>78.25</v>
      </c>
      <c r="B8" s="92">
        <v>0</v>
      </c>
      <c r="C8" s="92">
        <f>SUM(D8:E8)</f>
        <v>29</v>
      </c>
      <c r="D8" s="92">
        <v>0</v>
      </c>
      <c r="E8" s="92">
        <v>29</v>
      </c>
      <c r="F8" s="92">
        <v>49.25</v>
      </c>
      <c r="G8" s="146">
        <f>H8+I8+L8</f>
        <v>73.98</v>
      </c>
      <c r="H8" s="146">
        <v>0</v>
      </c>
      <c r="I8" s="146">
        <f>K8</f>
        <v>26.44</v>
      </c>
      <c r="J8" s="146">
        <v>0</v>
      </c>
      <c r="K8" s="144">
        <v>26.44</v>
      </c>
      <c r="L8" s="145">
        <v>47.54</v>
      </c>
    </row>
    <row r="9" spans="1:12" ht="45" customHeight="1">
      <c r="A9" s="213" t="s">
        <v>249</v>
      </c>
      <c r="B9" s="214"/>
      <c r="C9" s="214"/>
      <c r="D9" s="214"/>
      <c r="E9" s="214"/>
      <c r="F9" s="214"/>
      <c r="G9" s="214"/>
      <c r="H9" s="214"/>
      <c r="I9" s="214"/>
      <c r="J9" s="214"/>
      <c r="K9" s="214"/>
      <c r="L9" s="214"/>
    </row>
    <row r="16" spans="1:12">
      <c r="G16" s="93"/>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6"/>
  <sheetViews>
    <sheetView topLeftCell="A7" workbookViewId="0">
      <selection activeCell="M26" sqref="M26"/>
    </sheetView>
  </sheetViews>
  <sheetFormatPr defaultRowHeight="14.25"/>
  <cols>
    <col min="1" max="1" width="9.875" style="21" customWidth="1"/>
    <col min="2" max="2" width="24.125" style="21" customWidth="1"/>
    <col min="3" max="3" width="5.125" style="21" customWidth="1"/>
    <col min="4" max="5" width="9.25" style="21" customWidth="1"/>
    <col min="6" max="6" width="4.25" style="21" customWidth="1"/>
    <col min="7" max="7" width="9.25" style="21" customWidth="1"/>
    <col min="8" max="8" width="7.375" style="21" customWidth="1"/>
    <col min="9" max="16384" width="9" style="21"/>
  </cols>
  <sheetData>
    <row r="1" spans="1:8" s="15" customFormat="1" ht="30" customHeight="1">
      <c r="A1" s="232" t="s">
        <v>88</v>
      </c>
      <c r="B1" s="192"/>
      <c r="C1" s="192"/>
      <c r="D1" s="192"/>
      <c r="E1" s="192"/>
      <c r="F1" s="192"/>
      <c r="G1" s="192"/>
      <c r="H1" s="192"/>
    </row>
    <row r="2" spans="1:8" s="17" customFormat="1" ht="11.1" customHeight="1">
      <c r="A2" s="16"/>
      <c r="B2" s="16"/>
      <c r="H2" s="64" t="s">
        <v>87</v>
      </c>
    </row>
    <row r="3" spans="1:8" s="17" customFormat="1" ht="15" customHeight="1" thickBot="1">
      <c r="A3" s="6" t="s">
        <v>113</v>
      </c>
      <c r="B3" s="16"/>
      <c r="C3" s="27"/>
      <c r="D3" s="27"/>
      <c r="E3" s="27"/>
      <c r="F3" s="27"/>
      <c r="G3" s="27"/>
      <c r="H3" s="64" t="s">
        <v>32</v>
      </c>
    </row>
    <row r="4" spans="1:8" s="18" customFormat="1" ht="20.25" customHeight="1">
      <c r="A4" s="193" t="s">
        <v>29</v>
      </c>
      <c r="B4" s="194"/>
      <c r="C4" s="198" t="s">
        <v>97</v>
      </c>
      <c r="D4" s="198" t="s">
        <v>40</v>
      </c>
      <c r="E4" s="198" t="s">
        <v>44</v>
      </c>
      <c r="F4" s="200"/>
      <c r="G4" s="200"/>
      <c r="H4" s="233" t="s">
        <v>42</v>
      </c>
    </row>
    <row r="5" spans="1:8" s="18" customFormat="1" ht="27" customHeight="1">
      <c r="A5" s="195" t="s">
        <v>92</v>
      </c>
      <c r="B5" s="197" t="s">
        <v>19</v>
      </c>
      <c r="C5" s="199"/>
      <c r="D5" s="199"/>
      <c r="E5" s="234" t="s">
        <v>45</v>
      </c>
      <c r="F5" s="234" t="s">
        <v>43</v>
      </c>
      <c r="G5" s="234" t="s">
        <v>41</v>
      </c>
      <c r="H5" s="191"/>
    </row>
    <row r="6" spans="1:8" s="18" customFormat="1" ht="18" customHeight="1">
      <c r="A6" s="196"/>
      <c r="B6" s="197"/>
      <c r="C6" s="199"/>
      <c r="D6" s="199"/>
      <c r="E6" s="199"/>
      <c r="F6" s="234"/>
      <c r="G6" s="234"/>
      <c r="H6" s="191"/>
    </row>
    <row r="7" spans="1:8" s="18" customFormat="1" ht="22.5" customHeight="1">
      <c r="A7" s="196"/>
      <c r="B7" s="197"/>
      <c r="C7" s="199"/>
      <c r="D7" s="199"/>
      <c r="E7" s="199"/>
      <c r="F7" s="234"/>
      <c r="G7" s="234"/>
      <c r="H7" s="191"/>
    </row>
    <row r="8" spans="1:8" s="18" customFormat="1" ht="22.5" customHeight="1">
      <c r="A8" s="196" t="s">
        <v>20</v>
      </c>
      <c r="B8" s="197"/>
      <c r="C8" s="97">
        <v>1</v>
      </c>
      <c r="D8" s="97">
        <v>2</v>
      </c>
      <c r="E8" s="97">
        <v>3</v>
      </c>
      <c r="F8" s="97">
        <v>4</v>
      </c>
      <c r="G8" s="97">
        <v>5</v>
      </c>
      <c r="H8" s="19">
        <v>6</v>
      </c>
    </row>
    <row r="9" spans="1:8" s="18" customFormat="1" ht="22.5" customHeight="1">
      <c r="A9" s="196" t="s">
        <v>31</v>
      </c>
      <c r="B9" s="197"/>
      <c r="C9" s="24"/>
      <c r="D9" s="94">
        <v>1294.1783599999999</v>
      </c>
      <c r="E9" s="94">
        <v>1294.1783599999999</v>
      </c>
      <c r="F9" s="24"/>
      <c r="G9" s="94">
        <v>1294.1783599999999</v>
      </c>
      <c r="H9" s="25"/>
    </row>
    <row r="10" spans="1:8" s="11" customFormat="1" ht="17.25" customHeight="1">
      <c r="A10" s="96">
        <v>208</v>
      </c>
      <c r="B10" s="95" t="s">
        <v>158</v>
      </c>
      <c r="C10" s="85"/>
      <c r="D10" s="83">
        <v>15.188000000000001</v>
      </c>
      <c r="E10" s="83">
        <v>15.188000000000001</v>
      </c>
      <c r="F10" s="80"/>
      <c r="G10" s="83">
        <v>15.188000000000001</v>
      </c>
      <c r="H10" s="82"/>
    </row>
    <row r="11" spans="1:8" s="11" customFormat="1" ht="17.25" customHeight="1">
      <c r="A11" s="96">
        <v>20822</v>
      </c>
      <c r="B11" s="95" t="s">
        <v>179</v>
      </c>
      <c r="C11" s="85"/>
      <c r="D11" s="83">
        <v>3.21</v>
      </c>
      <c r="E11" s="83">
        <v>3.21</v>
      </c>
      <c r="F11" s="80"/>
      <c r="G11" s="83">
        <v>3.21</v>
      </c>
      <c r="H11" s="82"/>
    </row>
    <row r="12" spans="1:8" s="11" customFormat="1" ht="17.25" customHeight="1">
      <c r="A12" s="96">
        <v>2082201</v>
      </c>
      <c r="B12" s="95" t="s">
        <v>180</v>
      </c>
      <c r="C12" s="85"/>
      <c r="D12" s="83">
        <v>3.21</v>
      </c>
      <c r="E12" s="83">
        <v>3.21</v>
      </c>
      <c r="F12" s="80"/>
      <c r="G12" s="83">
        <v>3.21</v>
      </c>
      <c r="H12" s="82"/>
    </row>
    <row r="13" spans="1:8" s="11" customFormat="1" ht="17.25" customHeight="1">
      <c r="A13" s="96">
        <v>20823</v>
      </c>
      <c r="B13" s="95" t="s">
        <v>182</v>
      </c>
      <c r="C13" s="85"/>
      <c r="D13" s="83">
        <v>11.978</v>
      </c>
      <c r="E13" s="83">
        <v>11.978</v>
      </c>
      <c r="F13" s="80"/>
      <c r="G13" s="83">
        <v>11.978</v>
      </c>
      <c r="H13" s="82"/>
    </row>
    <row r="14" spans="1:8" s="11" customFormat="1" ht="17.25" customHeight="1">
      <c r="A14" s="96">
        <v>2082301</v>
      </c>
      <c r="B14" s="95" t="s">
        <v>180</v>
      </c>
      <c r="C14" s="85"/>
      <c r="D14" s="83">
        <v>11.978</v>
      </c>
      <c r="E14" s="83">
        <v>11.978</v>
      </c>
      <c r="F14" s="80"/>
      <c r="G14" s="83">
        <v>11.978</v>
      </c>
      <c r="H14" s="82"/>
    </row>
    <row r="15" spans="1:8" s="11" customFormat="1" ht="17.25" customHeight="1">
      <c r="A15" s="96">
        <v>212</v>
      </c>
      <c r="B15" s="95" t="s">
        <v>198</v>
      </c>
      <c r="C15" s="85"/>
      <c r="D15" s="83">
        <v>1198.1603599999999</v>
      </c>
      <c r="E15" s="83">
        <v>1198.1603599999999</v>
      </c>
      <c r="F15" s="80"/>
      <c r="G15" s="83">
        <v>1198.1603599999999</v>
      </c>
      <c r="H15" s="82"/>
    </row>
    <row r="16" spans="1:8" s="11" customFormat="1" ht="17.25" customHeight="1">
      <c r="A16" s="96">
        <v>21208</v>
      </c>
      <c r="B16" s="95" t="s">
        <v>201</v>
      </c>
      <c r="C16" s="85"/>
      <c r="D16" s="83">
        <v>977.04235999999992</v>
      </c>
      <c r="E16" s="83">
        <v>977.04235999999992</v>
      </c>
      <c r="F16" s="80"/>
      <c r="G16" s="83">
        <v>977.04235999999992</v>
      </c>
      <c r="H16" s="82"/>
    </row>
    <row r="17" spans="1:8" s="11" customFormat="1" ht="17.25" customHeight="1">
      <c r="A17" s="96">
        <v>2120801</v>
      </c>
      <c r="B17" s="95" t="s">
        <v>202</v>
      </c>
      <c r="C17" s="85"/>
      <c r="D17" s="83">
        <v>928.22795999999994</v>
      </c>
      <c r="E17" s="83">
        <v>928.22795999999994</v>
      </c>
      <c r="F17" s="80"/>
      <c r="G17" s="83">
        <v>928.22795999999994</v>
      </c>
      <c r="H17" s="82"/>
    </row>
    <row r="18" spans="1:8" s="11" customFormat="1" ht="17.25" customHeight="1">
      <c r="A18" s="96">
        <v>2120899</v>
      </c>
      <c r="B18" s="95" t="s">
        <v>272</v>
      </c>
      <c r="C18" s="85"/>
      <c r="D18" s="83">
        <v>48.814399999999999</v>
      </c>
      <c r="E18" s="83">
        <v>48.814399999999999</v>
      </c>
      <c r="F18" s="80"/>
      <c r="G18" s="83">
        <v>48.814399999999999</v>
      </c>
      <c r="H18" s="82"/>
    </row>
    <row r="19" spans="1:8" s="11" customFormat="1" ht="17.25" customHeight="1">
      <c r="A19" s="96">
        <v>21209</v>
      </c>
      <c r="B19" s="95" t="s">
        <v>245</v>
      </c>
      <c r="C19" s="85"/>
      <c r="D19" s="83">
        <v>3</v>
      </c>
      <c r="E19" s="83">
        <v>3</v>
      </c>
      <c r="F19" s="80"/>
      <c r="G19" s="83">
        <v>3</v>
      </c>
      <c r="H19" s="82"/>
    </row>
    <row r="20" spans="1:8" s="11" customFormat="1" ht="17.25" customHeight="1">
      <c r="A20" s="96">
        <v>2120999</v>
      </c>
      <c r="B20" s="95" t="s">
        <v>273</v>
      </c>
      <c r="C20" s="85"/>
      <c r="D20" s="83">
        <v>3</v>
      </c>
      <c r="E20" s="83">
        <v>3</v>
      </c>
      <c r="F20" s="80"/>
      <c r="G20" s="83">
        <v>3</v>
      </c>
      <c r="H20" s="82"/>
    </row>
    <row r="21" spans="1:8" s="11" customFormat="1" ht="17.25" customHeight="1">
      <c r="A21" s="96">
        <v>21211</v>
      </c>
      <c r="B21" s="95" t="s">
        <v>274</v>
      </c>
      <c r="C21" s="85"/>
      <c r="D21" s="83">
        <v>194.1</v>
      </c>
      <c r="E21" s="83">
        <v>194.1</v>
      </c>
      <c r="F21" s="80"/>
      <c r="G21" s="83">
        <v>194.1</v>
      </c>
      <c r="H21" s="82"/>
    </row>
    <row r="22" spans="1:8" s="11" customFormat="1" ht="17.25" customHeight="1">
      <c r="A22" s="96">
        <v>2121100</v>
      </c>
      <c r="B22" s="95" t="s">
        <v>275</v>
      </c>
      <c r="C22" s="85"/>
      <c r="D22" s="83">
        <v>194.1</v>
      </c>
      <c r="E22" s="83">
        <v>194.1</v>
      </c>
      <c r="F22" s="80"/>
      <c r="G22" s="83">
        <v>194.1</v>
      </c>
      <c r="H22" s="82"/>
    </row>
    <row r="23" spans="1:8" s="11" customFormat="1" ht="17.25" customHeight="1">
      <c r="A23" s="96">
        <v>21213</v>
      </c>
      <c r="B23" s="95" t="s">
        <v>203</v>
      </c>
      <c r="C23" s="85"/>
      <c r="D23" s="83">
        <v>24.018000000000001</v>
      </c>
      <c r="E23" s="83">
        <v>24.018000000000001</v>
      </c>
      <c r="F23" s="80"/>
      <c r="G23" s="83">
        <v>24.018000000000001</v>
      </c>
      <c r="H23" s="82"/>
    </row>
    <row r="24" spans="1:8" s="11" customFormat="1" ht="17.25" customHeight="1">
      <c r="A24" s="96">
        <v>2121399</v>
      </c>
      <c r="B24" s="95" t="s">
        <v>276</v>
      </c>
      <c r="C24" s="85"/>
      <c r="D24" s="83">
        <v>24.018000000000001</v>
      </c>
      <c r="E24" s="83">
        <v>24.018000000000001</v>
      </c>
      <c r="F24" s="80"/>
      <c r="G24" s="83">
        <v>24.018000000000001</v>
      </c>
      <c r="H24" s="82"/>
    </row>
    <row r="25" spans="1:8" s="11" customFormat="1" ht="17.25" customHeight="1">
      <c r="A25" s="96">
        <v>213</v>
      </c>
      <c r="B25" s="95" t="s">
        <v>206</v>
      </c>
      <c r="C25" s="85"/>
      <c r="D25" s="83">
        <v>10</v>
      </c>
      <c r="E25" s="83">
        <v>10</v>
      </c>
      <c r="F25" s="80"/>
      <c r="G25" s="83">
        <v>10</v>
      </c>
      <c r="H25" s="82"/>
    </row>
    <row r="26" spans="1:8" s="11" customFormat="1" ht="17.25" customHeight="1">
      <c r="A26" s="96">
        <v>21366</v>
      </c>
      <c r="B26" s="95" t="s">
        <v>285</v>
      </c>
      <c r="C26" s="85"/>
      <c r="D26" s="83">
        <v>10</v>
      </c>
      <c r="E26" s="83">
        <v>10</v>
      </c>
      <c r="F26" s="80"/>
      <c r="G26" s="83">
        <v>10</v>
      </c>
      <c r="H26" s="82"/>
    </row>
    <row r="27" spans="1:8" s="11" customFormat="1" ht="17.25" customHeight="1">
      <c r="A27" s="96">
        <v>2136601</v>
      </c>
      <c r="B27" s="95" t="s">
        <v>181</v>
      </c>
      <c r="C27" s="85"/>
      <c r="D27" s="83">
        <v>10</v>
      </c>
      <c r="E27" s="83">
        <v>10</v>
      </c>
      <c r="F27" s="80"/>
      <c r="G27" s="83">
        <v>10</v>
      </c>
      <c r="H27" s="82"/>
    </row>
    <row r="28" spans="1:8" s="11" customFormat="1" ht="17.25" customHeight="1">
      <c r="A28" s="96">
        <v>229</v>
      </c>
      <c r="B28" s="95" t="s">
        <v>230</v>
      </c>
      <c r="C28" s="85"/>
      <c r="D28" s="83">
        <v>70.83</v>
      </c>
      <c r="E28" s="83">
        <v>70.83</v>
      </c>
      <c r="F28" s="80"/>
      <c r="G28" s="83">
        <v>70.83</v>
      </c>
      <c r="H28" s="82"/>
    </row>
    <row r="29" spans="1:8" s="11" customFormat="1" ht="17.25" customHeight="1">
      <c r="A29" s="96">
        <v>22960</v>
      </c>
      <c r="B29" s="95" t="s">
        <v>231</v>
      </c>
      <c r="C29" s="85"/>
      <c r="D29" s="83">
        <v>70.83</v>
      </c>
      <c r="E29" s="83">
        <v>70.83</v>
      </c>
      <c r="F29" s="80"/>
      <c r="G29" s="83">
        <v>70.83</v>
      </c>
      <c r="H29" s="82"/>
    </row>
    <row r="30" spans="1:8" s="11" customFormat="1" ht="17.25" customHeight="1">
      <c r="A30" s="96">
        <v>2296002</v>
      </c>
      <c r="B30" s="95" t="s">
        <v>232</v>
      </c>
      <c r="C30" s="85"/>
      <c r="D30" s="83">
        <v>44.3</v>
      </c>
      <c r="E30" s="83">
        <v>44.3</v>
      </c>
      <c r="F30" s="80"/>
      <c r="G30" s="83">
        <v>44.3</v>
      </c>
      <c r="H30" s="82"/>
    </row>
    <row r="31" spans="1:8" s="11" customFormat="1" ht="17.25" customHeight="1">
      <c r="A31" s="96">
        <v>2296003</v>
      </c>
      <c r="B31" s="95" t="s">
        <v>288</v>
      </c>
      <c r="C31" s="85"/>
      <c r="D31" s="83">
        <v>26.53</v>
      </c>
      <c r="E31" s="83">
        <v>26.53</v>
      </c>
      <c r="F31" s="80"/>
      <c r="G31" s="83">
        <v>26.53</v>
      </c>
      <c r="H31" s="82"/>
    </row>
    <row r="32" spans="1:8" ht="32.25" customHeight="1">
      <c r="A32" s="230" t="s">
        <v>89</v>
      </c>
      <c r="B32" s="231"/>
      <c r="C32" s="231"/>
      <c r="D32" s="231"/>
      <c r="E32" s="231"/>
      <c r="F32" s="231"/>
      <c r="G32" s="231"/>
      <c r="H32" s="231"/>
    </row>
    <row r="33" spans="1:1">
      <c r="A33" s="20"/>
    </row>
    <row r="34" spans="1:1">
      <c r="A34" s="20"/>
    </row>
    <row r="35" spans="1:1">
      <c r="A35" s="20"/>
    </row>
    <row r="36" spans="1:1">
      <c r="A36" s="20"/>
    </row>
  </sheetData>
  <mergeCells count="14">
    <mergeCell ref="A32:H32"/>
    <mergeCell ref="A8:B8"/>
    <mergeCell ref="A9:B9"/>
    <mergeCell ref="A1:H1"/>
    <mergeCell ref="A4:B4"/>
    <mergeCell ref="C4:C7"/>
    <mergeCell ref="H4:H7"/>
    <mergeCell ref="A5:A7"/>
    <mergeCell ref="B5:B7"/>
    <mergeCell ref="D4:D7"/>
    <mergeCell ref="E4:G4"/>
    <mergeCell ref="E5:E7"/>
    <mergeCell ref="F5:F7"/>
    <mergeCell ref="G5:G7"/>
  </mergeCells>
  <phoneticPr fontId="9"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tabColor rgb="FFC00000"/>
    <pageSetUpPr fitToPage="1"/>
  </sheetPr>
  <dimension ref="A1:L9"/>
  <sheetViews>
    <sheetView workbookViewId="0">
      <selection activeCell="P17" sqref="P17:P18"/>
    </sheetView>
  </sheetViews>
  <sheetFormatPr defaultRowHeight="14.25"/>
  <cols>
    <col min="1" max="12" width="10.125" style="21" customWidth="1"/>
    <col min="13" max="16384" width="9" style="21"/>
  </cols>
  <sheetData>
    <row r="1" spans="1:12" s="15" customFormat="1" ht="30" customHeight="1">
      <c r="A1" s="192" t="s">
        <v>99</v>
      </c>
      <c r="B1" s="192"/>
      <c r="C1" s="192"/>
      <c r="D1" s="192"/>
      <c r="E1" s="192"/>
      <c r="F1" s="192"/>
      <c r="G1" s="192"/>
      <c r="H1" s="192"/>
      <c r="I1" s="192"/>
      <c r="J1" s="192"/>
      <c r="K1" s="192"/>
      <c r="L1" s="192"/>
    </row>
    <row r="2" spans="1:12" s="17" customFormat="1" ht="11.1" customHeight="1">
      <c r="L2" s="26" t="s">
        <v>101</v>
      </c>
    </row>
    <row r="3" spans="1:12" s="17" customFormat="1" ht="15" customHeight="1" thickBot="1">
      <c r="A3" s="6" t="s">
        <v>113</v>
      </c>
      <c r="B3" s="22"/>
      <c r="C3" s="22"/>
      <c r="D3" s="22"/>
      <c r="E3" s="22"/>
      <c r="F3" s="22"/>
      <c r="G3" s="22"/>
      <c r="H3" s="22"/>
      <c r="I3" s="22"/>
      <c r="J3" s="22"/>
      <c r="K3" s="27"/>
      <c r="L3" s="26" t="s">
        <v>32</v>
      </c>
    </row>
    <row r="4" spans="1:12" s="18" customFormat="1" ht="27.95" customHeight="1">
      <c r="A4" s="215" t="s">
        <v>247</v>
      </c>
      <c r="B4" s="216"/>
      <c r="C4" s="216"/>
      <c r="D4" s="216"/>
      <c r="E4" s="216"/>
      <c r="F4" s="217"/>
      <c r="G4" s="218" t="s">
        <v>248</v>
      </c>
      <c r="H4" s="216"/>
      <c r="I4" s="216"/>
      <c r="J4" s="216"/>
      <c r="K4" s="216"/>
      <c r="L4" s="219"/>
    </row>
    <row r="5" spans="1:12" s="18" customFormat="1" ht="30" customHeight="1">
      <c r="A5" s="220" t="s">
        <v>31</v>
      </c>
      <c r="B5" s="222" t="s">
        <v>56</v>
      </c>
      <c r="C5" s="224" t="s">
        <v>57</v>
      </c>
      <c r="D5" s="225"/>
      <c r="E5" s="226"/>
      <c r="F5" s="227" t="s">
        <v>58</v>
      </c>
      <c r="G5" s="228" t="s">
        <v>31</v>
      </c>
      <c r="H5" s="222" t="s">
        <v>56</v>
      </c>
      <c r="I5" s="224" t="s">
        <v>57</v>
      </c>
      <c r="J5" s="225"/>
      <c r="K5" s="226"/>
      <c r="L5" s="211" t="s">
        <v>58</v>
      </c>
    </row>
    <row r="6" spans="1:12" s="18" customFormat="1" ht="30" customHeight="1">
      <c r="A6" s="221"/>
      <c r="B6" s="223"/>
      <c r="C6" s="66" t="s">
        <v>59</v>
      </c>
      <c r="D6" s="66" t="s">
        <v>60</v>
      </c>
      <c r="E6" s="66" t="s">
        <v>61</v>
      </c>
      <c r="F6" s="227"/>
      <c r="G6" s="229"/>
      <c r="H6" s="223"/>
      <c r="I6" s="66" t="s">
        <v>59</v>
      </c>
      <c r="J6" s="66" t="s">
        <v>60</v>
      </c>
      <c r="K6" s="66" t="s">
        <v>61</v>
      </c>
      <c r="L6" s="212"/>
    </row>
    <row r="7" spans="1:12" s="18" customFormat="1" ht="27.95" customHeight="1">
      <c r="A7" s="57">
        <v>1</v>
      </c>
      <c r="B7" s="58">
        <v>2</v>
      </c>
      <c r="C7" s="58">
        <v>3</v>
      </c>
      <c r="D7" s="58">
        <v>4</v>
      </c>
      <c r="E7" s="58">
        <v>5</v>
      </c>
      <c r="F7" s="58">
        <v>6</v>
      </c>
      <c r="G7" s="58">
        <v>7</v>
      </c>
      <c r="H7" s="58">
        <v>8</v>
      </c>
      <c r="I7" s="58">
        <v>9</v>
      </c>
      <c r="J7" s="58">
        <v>10</v>
      </c>
      <c r="K7" s="58">
        <v>11</v>
      </c>
      <c r="L7" s="59">
        <v>12</v>
      </c>
    </row>
    <row r="8" spans="1:12" s="103" customFormat="1" ht="42.75" customHeight="1" thickBot="1">
      <c r="A8" s="102">
        <f>B8+C8+F8</f>
        <v>78.25</v>
      </c>
      <c r="B8" s="92">
        <v>0</v>
      </c>
      <c r="C8" s="92">
        <f>SUM(D8:E8)</f>
        <v>29</v>
      </c>
      <c r="D8" s="92">
        <v>0</v>
      </c>
      <c r="E8" s="92">
        <v>29</v>
      </c>
      <c r="F8" s="92">
        <v>49.25</v>
      </c>
      <c r="G8" s="146">
        <f>H8+I8+L8</f>
        <v>73.98</v>
      </c>
      <c r="H8" s="146">
        <v>0</v>
      </c>
      <c r="I8" s="146">
        <f>K8</f>
        <v>26.44</v>
      </c>
      <c r="J8" s="146">
        <v>0</v>
      </c>
      <c r="K8" s="144">
        <v>26.44</v>
      </c>
      <c r="L8" s="145">
        <v>47.54</v>
      </c>
    </row>
    <row r="9" spans="1:12" ht="45" customHeight="1">
      <c r="A9" s="213" t="s">
        <v>100</v>
      </c>
      <c r="B9" s="214"/>
      <c r="C9" s="214"/>
      <c r="D9" s="214"/>
      <c r="E9" s="214"/>
      <c r="F9" s="214"/>
      <c r="G9" s="214"/>
      <c r="H9" s="214"/>
      <c r="I9" s="214"/>
      <c r="J9" s="214"/>
      <c r="K9" s="214"/>
      <c r="L9" s="214"/>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7</vt:i4>
      </vt:variant>
    </vt:vector>
  </HeadingPairs>
  <TitlesOfParts>
    <vt:vector size="16"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财政拨款“三公”经费支出决算表</vt:lpstr>
      <vt:lpstr>g08政府性基金预算财政拨款支出决算表</vt:lpstr>
      <vt:lpstr>Z09一般公共预算财政拨款“三公”经费支出决算表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Z09一般公共预算财政拨款“三公”经费支出决算表!Print_Area</vt:lpstr>
      <vt:lpstr>财政拨款“三公”经费支出决算表!Print_Area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施世明</cp:lastModifiedBy>
  <cp:lastPrinted>2018-04-03T11:11:23Z</cp:lastPrinted>
  <dcterms:created xsi:type="dcterms:W3CDTF">2011-12-26T04:36:18Z</dcterms:created>
  <dcterms:modified xsi:type="dcterms:W3CDTF">2018-04-25T00:57:34Z</dcterms:modified>
</cp:coreProperties>
</file>