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40" windowHeight="12240"/>
  </bookViews>
  <sheets>
    <sheet name="鹤山" sheetId="13" r:id="rId1"/>
    <sheet name="蓬江区" sheetId="11" state="hidden" r:id="rId2"/>
    <sheet name="新会区" sheetId="14" state="hidden" r:id="rId3"/>
    <sheet name="台山市" sheetId="15" state="hidden" r:id="rId4"/>
    <sheet name="开平市" sheetId="16" state="hidden" r:id="rId5"/>
    <sheet name="鹤山市" sheetId="17" state="hidden" r:id="rId6"/>
    <sheet name="恩平市" sheetId="18" state="hidden" r:id="rId7"/>
  </sheets>
  <definedNames>
    <definedName name="_xlnm._FilterDatabase" localSheetId="0" hidden="1">鹤山!$A$4:$H$37</definedName>
    <definedName name="_xlnm._FilterDatabase" localSheetId="5" hidden="1">鹤山市!$A$3:$H$59</definedName>
    <definedName name="_xlnm._FilterDatabase" localSheetId="1" hidden="1">蓬江区!$A$3:$H$40</definedName>
    <definedName name="_xlnm._FilterDatabase" localSheetId="3" hidden="1">台山市!$A$3:$H$59</definedName>
    <definedName name="_xlnm.Print_Area" localSheetId="0">鹤山!$A$1:$G$37</definedName>
    <definedName name="_xlnm.Print_Titles" localSheetId="0">鹤山!$4:$4</definedName>
  </definedNames>
  <calcPr calcId="124519"/>
</workbook>
</file>

<file path=xl/calcChain.xml><?xml version="1.0" encoding="utf-8"?>
<calcChain xmlns="http://schemas.openxmlformats.org/spreadsheetml/2006/main">
  <c r="G6" i="13"/>
  <c r="G25"/>
  <c r="F53" i="18"/>
  <c r="F52"/>
  <c r="F39"/>
  <c r="F5"/>
  <c r="F4"/>
  <c r="F53" i="17"/>
  <c r="F52"/>
  <c r="F39"/>
  <c r="F5"/>
  <c r="F4"/>
  <c r="F53" i="16"/>
  <c r="F52"/>
  <c r="F39"/>
  <c r="F5"/>
  <c r="F4"/>
  <c r="F53" i="15"/>
  <c r="F52"/>
  <c r="F39"/>
  <c r="F5"/>
  <c r="F4"/>
  <c r="F53" i="14"/>
  <c r="F52"/>
  <c r="F39"/>
  <c r="F5"/>
  <c r="F4"/>
  <c r="F33" i="11"/>
  <c r="F32"/>
  <c r="F26"/>
  <c r="F24"/>
  <c r="F19"/>
  <c r="F9"/>
  <c r="F5"/>
  <c r="F4"/>
  <c r="G29" i="13"/>
  <c r="G28" s="1"/>
  <c r="G26"/>
  <c r="G23"/>
  <c r="G11"/>
  <c r="G9"/>
  <c r="G7"/>
  <c r="G5" l="1"/>
</calcChain>
</file>

<file path=xl/sharedStrings.xml><?xml version="1.0" encoding="utf-8"?>
<sst xmlns="http://schemas.openxmlformats.org/spreadsheetml/2006/main" count="871" uniqueCount="195">
  <si>
    <t>附件5</t>
  </si>
  <si>
    <t>类别</t>
  </si>
  <si>
    <t>任务名称</t>
  </si>
  <si>
    <t>具体项目</t>
  </si>
  <si>
    <t>项目编码</t>
  </si>
  <si>
    <t>广东省级主管部门</t>
  </si>
  <si>
    <t>省级补助资金金额</t>
  </si>
  <si>
    <t>是否属于
亮点任务
（如是，打√）</t>
  </si>
  <si>
    <t>合计</t>
  </si>
  <si>
    <t>一、考核事项</t>
  </si>
  <si>
    <t>小计</t>
  </si>
  <si>
    <t>（一）</t>
  </si>
  <si>
    <t>高标准农田建设</t>
  </si>
  <si>
    <t>广东省农业农村厅</t>
  </si>
  <si>
    <t>建设及保护农田--高标准农田建设</t>
  </si>
  <si>
    <t>107006041-2020-0000006426</t>
  </si>
  <si>
    <t>（二）</t>
  </si>
  <si>
    <t>畜禽养殖废弃物资源化利用</t>
  </si>
  <si>
    <t>农业可持续发展专项--畜禽粪污资源化利用整县推进项目技术服务费</t>
  </si>
  <si>
    <t>107006041-2020-0000006364</t>
  </si>
  <si>
    <t>（三）</t>
  </si>
  <si>
    <t>农业生产能力提升（粮食安全责任考核相关内容）</t>
  </si>
  <si>
    <t>（四）</t>
  </si>
  <si>
    <t>农村“厕所革命”</t>
  </si>
  <si>
    <t>旅游厕所建设</t>
  </si>
  <si>
    <t>107001021-2020-0000025885</t>
  </si>
  <si>
    <t>（五）</t>
  </si>
  <si>
    <t>农村人居环境整治（村庄清洁行动）</t>
  </si>
  <si>
    <t>广东省林业局</t>
  </si>
  <si>
    <t>广东省自然资源厅</t>
  </si>
  <si>
    <t>（六）</t>
  </si>
  <si>
    <t>打赢脱贫攻坚战</t>
  </si>
  <si>
    <t>（七）</t>
  </si>
  <si>
    <t>中央预算内水利投资执行</t>
  </si>
  <si>
    <t>广东省水利厅</t>
  </si>
  <si>
    <t>（八）</t>
  </si>
  <si>
    <t>全面推进河长制湖长制</t>
  </si>
  <si>
    <t>（九）</t>
  </si>
  <si>
    <t>落实最严格水资源管理制度</t>
  </si>
  <si>
    <t>（十）</t>
  </si>
  <si>
    <t>农业节水重大工程建设</t>
  </si>
  <si>
    <t>（十一）</t>
  </si>
  <si>
    <t>水土保持</t>
  </si>
  <si>
    <t>（十二）</t>
  </si>
  <si>
    <t>“四好农村路”建设</t>
  </si>
  <si>
    <t>广东省交通运输厅</t>
  </si>
  <si>
    <t>天地坑村口-大岭头村道硬底化工程</t>
  </si>
  <si>
    <t>107006032-2020-0000016023</t>
  </si>
  <si>
    <t>梅仔村-水头村道硬底化工程</t>
  </si>
  <si>
    <t>107006032-2020-0000016041</t>
  </si>
  <si>
    <t>桃源镇龙溪村委会新塘村道硬底化工程</t>
  </si>
  <si>
    <t>107006032-2020-0000016080</t>
  </si>
  <si>
    <t>桃源镇宝鸭塘村道硬底化工程</t>
  </si>
  <si>
    <t>107006032-2020-0000016118</t>
  </si>
  <si>
    <t>龙溪埕脚岭村道硬底化工程</t>
  </si>
  <si>
    <t>107006032-2020-0000020220</t>
  </si>
  <si>
    <t>宅梧镇选田云书村（宅杨线-圆岗）村道硬底化工程</t>
  </si>
  <si>
    <t>107006032-2020-0000016781</t>
  </si>
  <si>
    <t>宅梧镇泗云村委会明靖线至大洞村道硬底化工程</t>
  </si>
  <si>
    <t>107006032-2020-0000016770</t>
  </si>
  <si>
    <t>宅梧镇双龙（下塘村-长坑）道硬底化工程</t>
  </si>
  <si>
    <t>107006032-2020-0000016777</t>
  </si>
  <si>
    <t>宅梧镇选田儒林村（平岗-牛扼山）村道硬底化</t>
  </si>
  <si>
    <t>107006032-2020-0000016769</t>
  </si>
  <si>
    <t>宅梧镇选田书阁村（宅杨线-双道）村道硬底化工程</t>
  </si>
  <si>
    <t>107006032-2020-0000016783</t>
  </si>
  <si>
    <t>宅梧镇泗云村委云独村（明靖线-甲塘）村道硬底化工程</t>
  </si>
  <si>
    <t>107006032-2020-0000017695</t>
  </si>
  <si>
    <t>（十三）</t>
  </si>
  <si>
    <t>永久基本农田保护（耕地保护责任目标考核相关内容）</t>
  </si>
  <si>
    <t>2019年度省级基本农田经济补偿</t>
  </si>
  <si>
    <t>107001031-2020-0000013835</t>
  </si>
  <si>
    <t>2019年度基本农田保护经济补偿</t>
  </si>
  <si>
    <t>107006053-2020-0000027604</t>
  </si>
  <si>
    <t>（十四）</t>
  </si>
  <si>
    <t>自然保护地勘界立标</t>
  </si>
  <si>
    <t>（十五）</t>
  </si>
  <si>
    <t>碳汇造林及抚育</t>
  </si>
  <si>
    <t>（十六）</t>
  </si>
  <si>
    <t>林业有害生物防控</t>
  </si>
  <si>
    <t>二、非考核硬任务</t>
  </si>
  <si>
    <t>一村一品、一镇一业</t>
  </si>
  <si>
    <t>千村示范、万村整治</t>
  </si>
  <si>
    <t>人居环境整治</t>
  </si>
  <si>
    <t>107001030-2020-0000029274</t>
  </si>
  <si>
    <t>村庄集中供水</t>
  </si>
  <si>
    <t>扶贫贷款贴息</t>
  </si>
  <si>
    <t>森林生态综合示范园建设</t>
  </si>
  <si>
    <t>省级森林植被恢复费-森林生态综合示范园建设</t>
  </si>
  <si>
    <t>107006040-2020-0000023659</t>
  </si>
  <si>
    <t>中小河流治理</t>
  </si>
  <si>
    <t>三、其他涉农项目</t>
  </si>
  <si>
    <t>其他涉农项目</t>
  </si>
  <si>
    <t>现代渔业发展</t>
  </si>
  <si>
    <t>渔业统计任务工作经费</t>
  </si>
  <si>
    <t>107001030-2020-0000013341</t>
  </si>
  <si>
    <t>农产品质量安全及动植物疫病防控体系建设</t>
  </si>
  <si>
    <t>支付有资质的第三方检测机构农产品定量检测委托服务费和购买“瘦肉精”类药物检测试剂、速测卡费用</t>
  </si>
  <si>
    <t>107001030-2020-0000013330</t>
  </si>
  <si>
    <t>禽流感、口蹄疫等重大动物疫病疫苗款和重大动物疫病抗体监测经费</t>
  </si>
  <si>
    <t>107001030-2020-0000013315</t>
  </si>
  <si>
    <t>委托有资质的第三方检测机构开展农产品定量检测工作经费</t>
  </si>
  <si>
    <t>107001030-2020-0000013298</t>
  </si>
  <si>
    <t>农业生产发展类</t>
  </si>
  <si>
    <t>新型经营主体培育和新型乡村助农服务体系构建</t>
  </si>
  <si>
    <t>107001030-2020-0000013284</t>
  </si>
  <si>
    <t>生猪屠宰环节病害猪及其产品无害化处理（省级）补贴</t>
  </si>
  <si>
    <t>107001030-2020-0000013257</t>
  </si>
  <si>
    <t>水库移民库区建设</t>
  </si>
  <si>
    <t>小型水库生产项目扶持</t>
  </si>
  <si>
    <t>107001030-2020-0000023043</t>
  </si>
  <si>
    <t>2020年小型水库移民生产经营扶持资金</t>
  </si>
  <si>
    <t xml:space="preserve">107006039-2020-0000033626 </t>
  </si>
  <si>
    <t>鹤山市宅梧镇下沙村委会西水岗塘基挡土墙及护栏工程</t>
  </si>
  <si>
    <t>107006039-2020-0000033811</t>
  </si>
  <si>
    <t>农产品质量安全及动植物疫病防控体系建设--农作物病虫绿色防控与统防统治</t>
  </si>
  <si>
    <t>107006041-2020-0000006441</t>
  </si>
  <si>
    <t>农产品质量安全及动植物疫病防控体系建设--农作物病虫疫情监测阻截防控</t>
  </si>
  <si>
    <t>107006041-2020-0000006432</t>
  </si>
  <si>
    <t>农产品质量安全体系建设--定量检测设备配置</t>
  </si>
  <si>
    <t>107006041-2020-0000005135</t>
  </si>
  <si>
    <t>农产品质量安全体系建设--农产品快速检测</t>
  </si>
  <si>
    <t>107006041-2020-0000005173</t>
  </si>
  <si>
    <t>农村公益事业建设项目</t>
  </si>
  <si>
    <t>107006041-2020-0000003965</t>
  </si>
  <si>
    <t>鹤山市农村生活污水处理设施二期工程</t>
  </si>
  <si>
    <t>107006039-2020-0000061041</t>
  </si>
  <si>
    <t>广东省生态环境厅</t>
  </si>
  <si>
    <t>江门市蓬江区2020年省级涉农资金统筹整合情况备案表</t>
  </si>
  <si>
    <t>省级主管部门</t>
  </si>
  <si>
    <t>省文化和旅游厅</t>
  </si>
  <si>
    <t>否</t>
  </si>
  <si>
    <t>省自然资源厅</t>
  </si>
  <si>
    <t>是</t>
  </si>
  <si>
    <t>江门市新会区2020年省级涉农资金统筹整合情况备案表</t>
  </si>
  <si>
    <t>项目1</t>
  </si>
  <si>
    <t>项目2</t>
  </si>
  <si>
    <t>项目3</t>
  </si>
  <si>
    <t>项目4</t>
  </si>
  <si>
    <t>项目5</t>
  </si>
  <si>
    <t>项目6</t>
  </si>
  <si>
    <t>项目7</t>
  </si>
  <si>
    <t>项目8</t>
  </si>
  <si>
    <t>项目9</t>
  </si>
  <si>
    <t>项目10</t>
  </si>
  <si>
    <t>项目11</t>
  </si>
  <si>
    <t>项目12</t>
  </si>
  <si>
    <t>项目13</t>
  </si>
  <si>
    <t>项目14</t>
  </si>
  <si>
    <t>项目15</t>
  </si>
  <si>
    <t>项目16</t>
  </si>
  <si>
    <t>项目17</t>
  </si>
  <si>
    <t>项目18</t>
  </si>
  <si>
    <t>项目19</t>
  </si>
  <si>
    <t>项目20</t>
  </si>
  <si>
    <t>项目21</t>
  </si>
  <si>
    <t>项目22</t>
  </si>
  <si>
    <t>项目23</t>
  </si>
  <si>
    <t>项目24</t>
  </si>
  <si>
    <t>项目25</t>
  </si>
  <si>
    <t>项目26</t>
  </si>
  <si>
    <t>项目27</t>
  </si>
  <si>
    <t>项目28</t>
  </si>
  <si>
    <t>项目29</t>
  </si>
  <si>
    <t>项目30</t>
  </si>
  <si>
    <t>项目31</t>
  </si>
  <si>
    <t>项目32</t>
  </si>
  <si>
    <t>项目33</t>
  </si>
  <si>
    <t>江门市台山市2020年省级涉农资金统筹整合情况备案表</t>
  </si>
  <si>
    <t>江门市开平市2020年省级涉农资金统筹整合情况备案表</t>
  </si>
  <si>
    <t>江门市鹤山市2020年省级涉农资金统筹整合情况备案表</t>
  </si>
  <si>
    <t>江门市恩平市2020年省级涉农资金统筹整合情况备案表</t>
  </si>
  <si>
    <t>单位：元</t>
    <phoneticPr fontId="11" type="noConversion"/>
  </si>
  <si>
    <t>功能科目</t>
    <phoneticPr fontId="11" type="noConversion"/>
  </si>
  <si>
    <t>单位</t>
    <phoneticPr fontId="11" type="noConversion"/>
  </si>
  <si>
    <t>鹤山市农业技术推广中心</t>
    <phoneticPr fontId="11" type="noConversion"/>
  </si>
  <si>
    <t>鹤山市农业农村局</t>
    <phoneticPr fontId="11" type="noConversion"/>
  </si>
  <si>
    <t>鹤山市交通运输局</t>
    <phoneticPr fontId="11" type="noConversion"/>
  </si>
  <si>
    <t>鹤山市自然资源局</t>
    <phoneticPr fontId="11" type="noConversion"/>
  </si>
  <si>
    <t>鹤山市林业局</t>
    <phoneticPr fontId="11" type="noConversion"/>
  </si>
  <si>
    <t>鹤山市水利局</t>
    <phoneticPr fontId="11" type="noConversion"/>
  </si>
  <si>
    <t>鹤山市农产品质量监督检验测试中心</t>
    <phoneticPr fontId="11" type="noConversion"/>
  </si>
  <si>
    <t>2020年省级涉农资金分配表</t>
    <phoneticPr fontId="11" type="noConversion"/>
  </si>
  <si>
    <t xml:space="preserve">    2130199  其他农业支出</t>
  </si>
  <si>
    <t xml:space="preserve">   2130142 农村道路建设</t>
    <phoneticPr fontId="11" type="noConversion"/>
  </si>
  <si>
    <t xml:space="preserve">    2130205  森林培育</t>
  </si>
  <si>
    <t>8.7万元列入 2082399  其他小型水库移民扶助基金支出，16万元列入2136699 其他大中型水库库区基金支出</t>
    <phoneticPr fontId="11" type="noConversion"/>
  </si>
  <si>
    <t xml:space="preserve">    2130305 水利工程建设</t>
  </si>
  <si>
    <t xml:space="preserve">    2130108 病虫害控制</t>
  </si>
  <si>
    <t xml:space="preserve">    2130109 农产品质量安全</t>
  </si>
  <si>
    <t xml:space="preserve">    2130126 农村公益事业</t>
  </si>
  <si>
    <t xml:space="preserve">    2082399  其他小型水库移民扶助基金支出</t>
    <phoneticPr fontId="11" type="noConversion"/>
  </si>
  <si>
    <t>（三）</t>
    <phoneticPr fontId="11" type="noConversion"/>
  </si>
  <si>
    <t>（四）</t>
    <phoneticPr fontId="11" type="noConversion"/>
  </si>
  <si>
    <t>附件1</t>
    <phoneticPr fontId="11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</si>
</sst>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14">
    <font>
      <sz val="10"/>
      <color rgb="FF000000"/>
      <name val="Times New Roman"/>
      <charset val="204"/>
    </font>
    <font>
      <b/>
      <sz val="10"/>
      <color rgb="FF000000"/>
      <name val="Times New Roman"/>
      <family val="1"/>
    </font>
    <font>
      <sz val="10"/>
      <color rgb="FF000000"/>
      <name val="宋体"/>
      <family val="3"/>
      <charset val="134"/>
      <scheme val="minor"/>
    </font>
    <font>
      <b/>
      <sz val="16"/>
      <color rgb="FF00000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4.5"/>
      <name val="宋体"/>
      <family val="3"/>
      <charset val="134"/>
    </font>
    <font>
      <b/>
      <sz val="16"/>
      <color indexed="8"/>
      <name val="宋体"/>
      <family val="3"/>
      <charset val="134"/>
      <scheme val="minor"/>
    </font>
    <font>
      <sz val="10"/>
      <color rgb="FF000000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color indexed="8"/>
      <name val="宋体"/>
      <family val="3"/>
      <charset val="134"/>
      <scheme val="minor"/>
    </font>
    <font>
      <b/>
      <sz val="10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9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/>
    <xf numFmtId="43" fontId="9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</cellStyleXfs>
  <cellXfs count="37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Continuous" vertical="center" wrapText="1"/>
    </xf>
    <xf numFmtId="1" fontId="2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right" vertical="top" wrapText="1" indent="2"/>
    </xf>
    <xf numFmtId="0" fontId="4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right" vertical="top" wrapText="1"/>
    </xf>
    <xf numFmtId="43" fontId="0" fillId="0" borderId="0" xfId="1" applyFont="1" applyFill="1" applyBorder="1" applyAlignment="1">
      <alignment horizontal="left" vertical="top"/>
    </xf>
    <xf numFmtId="43" fontId="2" fillId="0" borderId="0" xfId="1" applyFont="1" applyFill="1" applyBorder="1" applyAlignment="1">
      <alignment horizontal="left" vertical="center"/>
    </xf>
    <xf numFmtId="43" fontId="4" fillId="0" borderId="1" xfId="1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</cellXfs>
  <cellStyles count="6">
    <cellStyle name="常规" xfId="0" builtinId="0"/>
    <cellStyle name="常规 2" xfId="3"/>
    <cellStyle name="常规 2 2" xfId="2"/>
    <cellStyle name="千位分隔" xfId="1" builtinId="3"/>
    <cellStyle name="千位分隔 2" xfId="4"/>
    <cellStyle name="千位分隔 2 2" xfId="5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25</xdr:row>
      <xdr:rowOff>0</xdr:rowOff>
    </xdr:from>
    <xdr:to>
      <xdr:col>7</xdr:col>
      <xdr:colOff>41275</xdr:colOff>
      <xdr:row>25</xdr:row>
      <xdr:rowOff>79375</xdr:rowOff>
    </xdr:to>
    <xdr:sp macro="" textlink="">
      <xdr:nvSpPr>
        <xdr:cNvPr id="2" name="Shape 29"/>
        <xdr:cNvSpPr/>
      </xdr:nvSpPr>
      <xdr:spPr>
        <a:xfrm>
          <a:off x="9317990" y="52430045"/>
          <a:ext cx="41275" cy="79375"/>
        </a:xfrm>
        <a:custGeom>
          <a:avLst/>
          <a:gdLst/>
          <a:ahLst/>
          <a:cxnLst/>
          <a:rect l="0" t="0" r="0" b="0"/>
          <a:pathLst>
            <a:path w="41275" h="79375">
              <a:moveTo>
                <a:pt x="38099" y="0"/>
              </a:moveTo>
              <a:lnTo>
                <a:pt x="41147" y="0"/>
              </a:lnTo>
              <a:lnTo>
                <a:pt x="28955" y="79248"/>
              </a:lnTo>
              <a:lnTo>
                <a:pt x="23730" y="67056"/>
              </a:lnTo>
              <a:lnTo>
                <a:pt x="28955" y="67056"/>
              </a:lnTo>
              <a:lnTo>
                <a:pt x="38099" y="0"/>
              </a:lnTo>
              <a:close/>
            </a:path>
            <a:path w="41275" h="79375">
              <a:moveTo>
                <a:pt x="12193" y="32003"/>
              </a:moveTo>
              <a:lnTo>
                <a:pt x="28955" y="67056"/>
              </a:lnTo>
              <a:lnTo>
                <a:pt x="23730" y="67056"/>
              </a:lnTo>
              <a:lnTo>
                <a:pt x="10668" y="36576"/>
              </a:lnTo>
              <a:lnTo>
                <a:pt x="4876" y="36576"/>
              </a:lnTo>
              <a:lnTo>
                <a:pt x="12193" y="32003"/>
              </a:lnTo>
              <a:close/>
            </a:path>
            <a:path w="41275" h="79375">
              <a:moveTo>
                <a:pt x="4876" y="36576"/>
              </a:moveTo>
              <a:lnTo>
                <a:pt x="10668" y="36576"/>
              </a:lnTo>
              <a:lnTo>
                <a:pt x="1524" y="41148"/>
              </a:lnTo>
              <a:lnTo>
                <a:pt x="0" y="39623"/>
              </a:lnTo>
              <a:lnTo>
                <a:pt x="4876" y="36576"/>
              </a:lnTo>
              <a:close/>
            </a:path>
          </a:pathLst>
        </a:custGeom>
        <a:solidFill>
          <a:srgbClr val="000000">
            <a:alpha val="50000"/>
          </a:srgbClr>
        </a:solidFill>
      </xdr:spPr>
    </xdr:sp>
    <xdr:clientData/>
  </xdr:twoCellAnchor>
  <xdr:twoCellAnchor editAs="oneCell">
    <xdr:from>
      <xdr:col>7</xdr:col>
      <xdr:colOff>0</xdr:colOff>
      <xdr:row>3</xdr:row>
      <xdr:rowOff>165100</xdr:rowOff>
    </xdr:from>
    <xdr:to>
      <xdr:col>7</xdr:col>
      <xdr:colOff>41275</xdr:colOff>
      <xdr:row>3</xdr:row>
      <xdr:rowOff>244475</xdr:rowOff>
    </xdr:to>
    <xdr:sp macro="" textlink="">
      <xdr:nvSpPr>
        <xdr:cNvPr id="3" name="Shape 24"/>
        <xdr:cNvSpPr/>
      </xdr:nvSpPr>
      <xdr:spPr>
        <a:xfrm>
          <a:off x="9317990" y="1282065"/>
          <a:ext cx="41275" cy="79375"/>
        </a:xfrm>
        <a:custGeom>
          <a:avLst/>
          <a:gdLst/>
          <a:ahLst/>
          <a:cxnLst/>
          <a:rect l="0" t="0" r="0" b="0"/>
          <a:pathLst>
            <a:path w="41275" h="79375">
              <a:moveTo>
                <a:pt x="38099" y="0"/>
              </a:moveTo>
              <a:lnTo>
                <a:pt x="41147" y="0"/>
              </a:lnTo>
              <a:lnTo>
                <a:pt x="28955" y="79248"/>
              </a:lnTo>
              <a:lnTo>
                <a:pt x="23730" y="67056"/>
              </a:lnTo>
              <a:lnTo>
                <a:pt x="28955" y="67056"/>
              </a:lnTo>
              <a:lnTo>
                <a:pt x="38099" y="0"/>
              </a:lnTo>
              <a:close/>
            </a:path>
            <a:path w="41275" h="79375">
              <a:moveTo>
                <a:pt x="12193" y="32003"/>
              </a:moveTo>
              <a:lnTo>
                <a:pt x="28955" y="67056"/>
              </a:lnTo>
              <a:lnTo>
                <a:pt x="23730" y="67056"/>
              </a:lnTo>
              <a:lnTo>
                <a:pt x="10668" y="36576"/>
              </a:lnTo>
              <a:lnTo>
                <a:pt x="4876" y="36576"/>
              </a:lnTo>
              <a:lnTo>
                <a:pt x="12193" y="32003"/>
              </a:lnTo>
              <a:close/>
            </a:path>
            <a:path w="41275" h="79375">
              <a:moveTo>
                <a:pt x="4876" y="36576"/>
              </a:moveTo>
              <a:lnTo>
                <a:pt x="10668" y="36576"/>
              </a:lnTo>
              <a:lnTo>
                <a:pt x="1524" y="41146"/>
              </a:lnTo>
              <a:lnTo>
                <a:pt x="0" y="39623"/>
              </a:lnTo>
              <a:lnTo>
                <a:pt x="4876" y="36576"/>
              </a:lnTo>
              <a:close/>
            </a:path>
          </a:pathLst>
        </a:custGeom>
        <a:solidFill>
          <a:srgbClr val="000000">
            <a:alpha val="50000"/>
          </a:srgbClr>
        </a:solidFill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41275</xdr:colOff>
      <xdr:row>25</xdr:row>
      <xdr:rowOff>79375</xdr:rowOff>
    </xdr:to>
    <xdr:sp macro="" textlink="">
      <xdr:nvSpPr>
        <xdr:cNvPr id="4" name="Shape 29"/>
        <xdr:cNvSpPr/>
      </xdr:nvSpPr>
      <xdr:spPr>
        <a:xfrm>
          <a:off x="8458200" y="10001250"/>
          <a:ext cx="41275" cy="79375"/>
        </a:xfrm>
        <a:custGeom>
          <a:avLst/>
          <a:gdLst/>
          <a:ahLst/>
          <a:cxnLst/>
          <a:rect l="0" t="0" r="0" b="0"/>
          <a:pathLst>
            <a:path w="41275" h="79375">
              <a:moveTo>
                <a:pt x="38099" y="0"/>
              </a:moveTo>
              <a:lnTo>
                <a:pt x="41147" y="0"/>
              </a:lnTo>
              <a:lnTo>
                <a:pt x="28955" y="79248"/>
              </a:lnTo>
              <a:lnTo>
                <a:pt x="23730" y="67056"/>
              </a:lnTo>
              <a:lnTo>
                <a:pt x="28955" y="67056"/>
              </a:lnTo>
              <a:lnTo>
                <a:pt x="38099" y="0"/>
              </a:lnTo>
              <a:close/>
            </a:path>
            <a:path w="41275" h="79375">
              <a:moveTo>
                <a:pt x="12193" y="32003"/>
              </a:moveTo>
              <a:lnTo>
                <a:pt x="28955" y="67056"/>
              </a:lnTo>
              <a:lnTo>
                <a:pt x="23730" y="67056"/>
              </a:lnTo>
              <a:lnTo>
                <a:pt x="10668" y="36576"/>
              </a:lnTo>
              <a:lnTo>
                <a:pt x="4876" y="36576"/>
              </a:lnTo>
              <a:lnTo>
                <a:pt x="12193" y="32003"/>
              </a:lnTo>
              <a:close/>
            </a:path>
            <a:path w="41275" h="79375">
              <a:moveTo>
                <a:pt x="4876" y="36576"/>
              </a:moveTo>
              <a:lnTo>
                <a:pt x="10668" y="36576"/>
              </a:lnTo>
              <a:lnTo>
                <a:pt x="1524" y="41148"/>
              </a:lnTo>
              <a:lnTo>
                <a:pt x="0" y="39623"/>
              </a:lnTo>
              <a:lnTo>
                <a:pt x="4876" y="36576"/>
              </a:lnTo>
              <a:close/>
            </a:path>
          </a:pathLst>
        </a:custGeom>
        <a:solidFill>
          <a:srgbClr val="000000">
            <a:alpha val="50000"/>
          </a:srgbClr>
        </a:solidFill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41275</xdr:colOff>
      <xdr:row>26</xdr:row>
      <xdr:rowOff>79375</xdr:rowOff>
    </xdr:to>
    <xdr:sp macro="" textlink="">
      <xdr:nvSpPr>
        <xdr:cNvPr id="5" name="Shape 29"/>
        <xdr:cNvSpPr/>
      </xdr:nvSpPr>
      <xdr:spPr>
        <a:xfrm>
          <a:off x="8458200" y="10001250"/>
          <a:ext cx="41275" cy="79375"/>
        </a:xfrm>
        <a:custGeom>
          <a:avLst/>
          <a:gdLst/>
          <a:ahLst/>
          <a:cxnLst/>
          <a:rect l="0" t="0" r="0" b="0"/>
          <a:pathLst>
            <a:path w="41275" h="79375">
              <a:moveTo>
                <a:pt x="38099" y="0"/>
              </a:moveTo>
              <a:lnTo>
                <a:pt x="41147" y="0"/>
              </a:lnTo>
              <a:lnTo>
                <a:pt x="28955" y="79248"/>
              </a:lnTo>
              <a:lnTo>
                <a:pt x="23730" y="67056"/>
              </a:lnTo>
              <a:lnTo>
                <a:pt x="28955" y="67056"/>
              </a:lnTo>
              <a:lnTo>
                <a:pt x="38099" y="0"/>
              </a:lnTo>
              <a:close/>
            </a:path>
            <a:path w="41275" h="79375">
              <a:moveTo>
                <a:pt x="12193" y="32003"/>
              </a:moveTo>
              <a:lnTo>
                <a:pt x="28955" y="67056"/>
              </a:lnTo>
              <a:lnTo>
                <a:pt x="23730" y="67056"/>
              </a:lnTo>
              <a:lnTo>
                <a:pt x="10668" y="36576"/>
              </a:lnTo>
              <a:lnTo>
                <a:pt x="4876" y="36576"/>
              </a:lnTo>
              <a:lnTo>
                <a:pt x="12193" y="32003"/>
              </a:lnTo>
              <a:close/>
            </a:path>
            <a:path w="41275" h="79375">
              <a:moveTo>
                <a:pt x="4876" y="36576"/>
              </a:moveTo>
              <a:lnTo>
                <a:pt x="10668" y="36576"/>
              </a:lnTo>
              <a:lnTo>
                <a:pt x="1524" y="41148"/>
              </a:lnTo>
              <a:lnTo>
                <a:pt x="0" y="39623"/>
              </a:lnTo>
              <a:lnTo>
                <a:pt x="4876" y="36576"/>
              </a:lnTo>
              <a:close/>
            </a:path>
          </a:pathLst>
        </a:custGeom>
        <a:solidFill>
          <a:srgbClr val="000000">
            <a:alpha val="50000"/>
          </a:srgbClr>
        </a:solidFill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41275</xdr:colOff>
      <xdr:row>26</xdr:row>
      <xdr:rowOff>79375</xdr:rowOff>
    </xdr:to>
    <xdr:sp macro="" textlink="">
      <xdr:nvSpPr>
        <xdr:cNvPr id="6" name="Shape 29"/>
        <xdr:cNvSpPr/>
      </xdr:nvSpPr>
      <xdr:spPr>
        <a:xfrm>
          <a:off x="8458200" y="10001250"/>
          <a:ext cx="41275" cy="79375"/>
        </a:xfrm>
        <a:custGeom>
          <a:avLst/>
          <a:gdLst/>
          <a:ahLst/>
          <a:cxnLst/>
          <a:rect l="0" t="0" r="0" b="0"/>
          <a:pathLst>
            <a:path w="41275" h="79375">
              <a:moveTo>
                <a:pt x="38099" y="0"/>
              </a:moveTo>
              <a:lnTo>
                <a:pt x="41147" y="0"/>
              </a:lnTo>
              <a:lnTo>
                <a:pt x="28955" y="79248"/>
              </a:lnTo>
              <a:lnTo>
                <a:pt x="23730" y="67056"/>
              </a:lnTo>
              <a:lnTo>
                <a:pt x="28955" y="67056"/>
              </a:lnTo>
              <a:lnTo>
                <a:pt x="38099" y="0"/>
              </a:lnTo>
              <a:close/>
            </a:path>
            <a:path w="41275" h="79375">
              <a:moveTo>
                <a:pt x="12193" y="32003"/>
              </a:moveTo>
              <a:lnTo>
                <a:pt x="28955" y="67056"/>
              </a:lnTo>
              <a:lnTo>
                <a:pt x="23730" y="67056"/>
              </a:lnTo>
              <a:lnTo>
                <a:pt x="10668" y="36576"/>
              </a:lnTo>
              <a:lnTo>
                <a:pt x="4876" y="36576"/>
              </a:lnTo>
              <a:lnTo>
                <a:pt x="12193" y="32003"/>
              </a:lnTo>
              <a:close/>
            </a:path>
            <a:path w="41275" h="79375">
              <a:moveTo>
                <a:pt x="4876" y="36576"/>
              </a:moveTo>
              <a:lnTo>
                <a:pt x="10668" y="36576"/>
              </a:lnTo>
              <a:lnTo>
                <a:pt x="1524" y="41148"/>
              </a:lnTo>
              <a:lnTo>
                <a:pt x="0" y="39623"/>
              </a:lnTo>
              <a:lnTo>
                <a:pt x="4876" y="36576"/>
              </a:lnTo>
              <a:close/>
            </a:path>
          </a:pathLst>
        </a:custGeom>
        <a:solidFill>
          <a:srgbClr val="000000">
            <a:alpha val="50000"/>
          </a:srgbClr>
        </a:solidFill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431407</xdr:colOff>
      <xdr:row>26</xdr:row>
      <xdr:rowOff>0</xdr:rowOff>
    </xdr:from>
    <xdr:to>
      <xdr:col>6</xdr:col>
      <xdr:colOff>472682</xdr:colOff>
      <xdr:row>26</xdr:row>
      <xdr:rowOff>79375</xdr:rowOff>
    </xdr:to>
    <xdr:sp macro="" textlink="">
      <xdr:nvSpPr>
        <xdr:cNvPr id="2" name="Shape 29"/>
        <xdr:cNvSpPr/>
      </xdr:nvSpPr>
      <xdr:spPr>
        <a:xfrm>
          <a:off x="8413115" y="10516235"/>
          <a:ext cx="41275" cy="79375"/>
        </a:xfrm>
        <a:custGeom>
          <a:avLst/>
          <a:gdLst/>
          <a:ahLst/>
          <a:cxnLst/>
          <a:rect l="0" t="0" r="0" b="0"/>
          <a:pathLst>
            <a:path w="41275" h="79375">
              <a:moveTo>
                <a:pt x="38099" y="0"/>
              </a:moveTo>
              <a:lnTo>
                <a:pt x="41147" y="0"/>
              </a:lnTo>
              <a:lnTo>
                <a:pt x="28955" y="79248"/>
              </a:lnTo>
              <a:lnTo>
                <a:pt x="23730" y="67056"/>
              </a:lnTo>
              <a:lnTo>
                <a:pt x="28955" y="67056"/>
              </a:lnTo>
              <a:lnTo>
                <a:pt x="38099" y="0"/>
              </a:lnTo>
              <a:close/>
            </a:path>
            <a:path w="41275" h="79375">
              <a:moveTo>
                <a:pt x="12193" y="32003"/>
              </a:moveTo>
              <a:lnTo>
                <a:pt x="28955" y="67056"/>
              </a:lnTo>
              <a:lnTo>
                <a:pt x="23730" y="67056"/>
              </a:lnTo>
              <a:lnTo>
                <a:pt x="10668" y="36576"/>
              </a:lnTo>
              <a:lnTo>
                <a:pt x="4876" y="36576"/>
              </a:lnTo>
              <a:lnTo>
                <a:pt x="12193" y="32003"/>
              </a:lnTo>
              <a:close/>
            </a:path>
            <a:path w="41275" h="79375">
              <a:moveTo>
                <a:pt x="4876" y="36576"/>
              </a:moveTo>
              <a:lnTo>
                <a:pt x="10668" y="36576"/>
              </a:lnTo>
              <a:lnTo>
                <a:pt x="1524" y="41148"/>
              </a:lnTo>
              <a:lnTo>
                <a:pt x="0" y="39623"/>
              </a:lnTo>
              <a:lnTo>
                <a:pt x="4876" y="36576"/>
              </a:lnTo>
              <a:close/>
            </a:path>
          </a:pathLst>
        </a:custGeom>
        <a:solidFill>
          <a:srgbClr val="000000">
            <a:alpha val="50000"/>
          </a:srgbClr>
        </a:solidFill>
      </xdr:spPr>
    </xdr:sp>
    <xdr:clientData/>
  </xdr:twoCellAnchor>
  <xdr:twoCellAnchor editAs="oneCell">
    <xdr:from>
      <xdr:col>6</xdr:col>
      <xdr:colOff>431407</xdr:colOff>
      <xdr:row>2</xdr:row>
      <xdr:rowOff>165100</xdr:rowOff>
    </xdr:from>
    <xdr:to>
      <xdr:col>6</xdr:col>
      <xdr:colOff>472682</xdr:colOff>
      <xdr:row>2</xdr:row>
      <xdr:rowOff>244475</xdr:rowOff>
    </xdr:to>
    <xdr:sp macro="" textlink="">
      <xdr:nvSpPr>
        <xdr:cNvPr id="3" name="Shape 24"/>
        <xdr:cNvSpPr/>
      </xdr:nvSpPr>
      <xdr:spPr>
        <a:xfrm>
          <a:off x="8413115" y="1282065"/>
          <a:ext cx="41275" cy="79375"/>
        </a:xfrm>
        <a:custGeom>
          <a:avLst/>
          <a:gdLst/>
          <a:ahLst/>
          <a:cxnLst/>
          <a:rect l="0" t="0" r="0" b="0"/>
          <a:pathLst>
            <a:path w="41275" h="79375">
              <a:moveTo>
                <a:pt x="38099" y="0"/>
              </a:moveTo>
              <a:lnTo>
                <a:pt x="41147" y="0"/>
              </a:lnTo>
              <a:lnTo>
                <a:pt x="28955" y="79248"/>
              </a:lnTo>
              <a:lnTo>
                <a:pt x="23730" y="67056"/>
              </a:lnTo>
              <a:lnTo>
                <a:pt x="28955" y="67056"/>
              </a:lnTo>
              <a:lnTo>
                <a:pt x="38099" y="0"/>
              </a:lnTo>
              <a:close/>
            </a:path>
            <a:path w="41275" h="79375">
              <a:moveTo>
                <a:pt x="12193" y="32003"/>
              </a:moveTo>
              <a:lnTo>
                <a:pt x="28955" y="67056"/>
              </a:lnTo>
              <a:lnTo>
                <a:pt x="23730" y="67056"/>
              </a:lnTo>
              <a:lnTo>
                <a:pt x="10668" y="36576"/>
              </a:lnTo>
              <a:lnTo>
                <a:pt x="4876" y="36576"/>
              </a:lnTo>
              <a:lnTo>
                <a:pt x="12193" y="32003"/>
              </a:lnTo>
              <a:close/>
            </a:path>
            <a:path w="41275" h="79375">
              <a:moveTo>
                <a:pt x="4876" y="36576"/>
              </a:moveTo>
              <a:lnTo>
                <a:pt x="10668" y="36576"/>
              </a:lnTo>
              <a:lnTo>
                <a:pt x="1524" y="41146"/>
              </a:lnTo>
              <a:lnTo>
                <a:pt x="0" y="39623"/>
              </a:lnTo>
              <a:lnTo>
                <a:pt x="4876" y="36576"/>
              </a:lnTo>
              <a:close/>
            </a:path>
          </a:pathLst>
        </a:custGeom>
        <a:solidFill>
          <a:srgbClr val="000000">
            <a:alpha val="50000"/>
          </a:srgbClr>
        </a:solidFill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431407</xdr:colOff>
      <xdr:row>42</xdr:row>
      <xdr:rowOff>0</xdr:rowOff>
    </xdr:from>
    <xdr:to>
      <xdr:col>6</xdr:col>
      <xdr:colOff>472682</xdr:colOff>
      <xdr:row>42</xdr:row>
      <xdr:rowOff>79375</xdr:rowOff>
    </xdr:to>
    <xdr:sp macro="" textlink="">
      <xdr:nvSpPr>
        <xdr:cNvPr id="2" name="Shape 29"/>
        <xdr:cNvSpPr/>
      </xdr:nvSpPr>
      <xdr:spPr>
        <a:xfrm>
          <a:off x="8051165" y="16612235"/>
          <a:ext cx="41275" cy="79375"/>
        </a:xfrm>
        <a:custGeom>
          <a:avLst/>
          <a:gdLst/>
          <a:ahLst/>
          <a:cxnLst/>
          <a:rect l="0" t="0" r="0" b="0"/>
          <a:pathLst>
            <a:path w="41275" h="79375">
              <a:moveTo>
                <a:pt x="38099" y="0"/>
              </a:moveTo>
              <a:lnTo>
                <a:pt x="41147" y="0"/>
              </a:lnTo>
              <a:lnTo>
                <a:pt x="28955" y="79248"/>
              </a:lnTo>
              <a:lnTo>
                <a:pt x="23730" y="67056"/>
              </a:lnTo>
              <a:lnTo>
                <a:pt x="28955" y="67056"/>
              </a:lnTo>
              <a:lnTo>
                <a:pt x="38099" y="0"/>
              </a:lnTo>
              <a:close/>
            </a:path>
            <a:path w="41275" h="79375">
              <a:moveTo>
                <a:pt x="12193" y="32003"/>
              </a:moveTo>
              <a:lnTo>
                <a:pt x="28955" y="67056"/>
              </a:lnTo>
              <a:lnTo>
                <a:pt x="23730" y="67056"/>
              </a:lnTo>
              <a:lnTo>
                <a:pt x="10668" y="36576"/>
              </a:lnTo>
              <a:lnTo>
                <a:pt x="4876" y="36576"/>
              </a:lnTo>
              <a:lnTo>
                <a:pt x="12193" y="32003"/>
              </a:lnTo>
              <a:close/>
            </a:path>
            <a:path w="41275" h="79375">
              <a:moveTo>
                <a:pt x="4876" y="36576"/>
              </a:moveTo>
              <a:lnTo>
                <a:pt x="10668" y="36576"/>
              </a:lnTo>
              <a:lnTo>
                <a:pt x="1524" y="41148"/>
              </a:lnTo>
              <a:lnTo>
                <a:pt x="0" y="39623"/>
              </a:lnTo>
              <a:lnTo>
                <a:pt x="4876" y="36576"/>
              </a:lnTo>
              <a:close/>
            </a:path>
          </a:pathLst>
        </a:custGeom>
        <a:solidFill>
          <a:srgbClr val="000000">
            <a:alpha val="50000"/>
          </a:srgbClr>
        </a:solidFill>
      </xdr:spPr>
    </xdr:sp>
    <xdr:clientData/>
  </xdr:twoCellAnchor>
  <xdr:twoCellAnchor editAs="oneCell">
    <xdr:from>
      <xdr:col>6</xdr:col>
      <xdr:colOff>431407</xdr:colOff>
      <xdr:row>2</xdr:row>
      <xdr:rowOff>165100</xdr:rowOff>
    </xdr:from>
    <xdr:to>
      <xdr:col>6</xdr:col>
      <xdr:colOff>472682</xdr:colOff>
      <xdr:row>2</xdr:row>
      <xdr:rowOff>244475</xdr:rowOff>
    </xdr:to>
    <xdr:sp macro="" textlink="">
      <xdr:nvSpPr>
        <xdr:cNvPr id="3" name="Shape 24"/>
        <xdr:cNvSpPr/>
      </xdr:nvSpPr>
      <xdr:spPr>
        <a:xfrm>
          <a:off x="8051165" y="1282065"/>
          <a:ext cx="41275" cy="79375"/>
        </a:xfrm>
        <a:custGeom>
          <a:avLst/>
          <a:gdLst/>
          <a:ahLst/>
          <a:cxnLst/>
          <a:rect l="0" t="0" r="0" b="0"/>
          <a:pathLst>
            <a:path w="41275" h="79375">
              <a:moveTo>
                <a:pt x="38099" y="0"/>
              </a:moveTo>
              <a:lnTo>
                <a:pt x="41147" y="0"/>
              </a:lnTo>
              <a:lnTo>
                <a:pt x="28955" y="79248"/>
              </a:lnTo>
              <a:lnTo>
                <a:pt x="23730" y="67056"/>
              </a:lnTo>
              <a:lnTo>
                <a:pt x="28955" y="67056"/>
              </a:lnTo>
              <a:lnTo>
                <a:pt x="38099" y="0"/>
              </a:lnTo>
              <a:close/>
            </a:path>
            <a:path w="41275" h="79375">
              <a:moveTo>
                <a:pt x="12193" y="32003"/>
              </a:moveTo>
              <a:lnTo>
                <a:pt x="28955" y="67056"/>
              </a:lnTo>
              <a:lnTo>
                <a:pt x="23730" y="67056"/>
              </a:lnTo>
              <a:lnTo>
                <a:pt x="10668" y="36576"/>
              </a:lnTo>
              <a:lnTo>
                <a:pt x="4876" y="36576"/>
              </a:lnTo>
              <a:lnTo>
                <a:pt x="12193" y="32003"/>
              </a:lnTo>
              <a:close/>
            </a:path>
            <a:path w="41275" h="79375">
              <a:moveTo>
                <a:pt x="4876" y="36576"/>
              </a:moveTo>
              <a:lnTo>
                <a:pt x="10668" y="36576"/>
              </a:lnTo>
              <a:lnTo>
                <a:pt x="1524" y="41146"/>
              </a:lnTo>
              <a:lnTo>
                <a:pt x="0" y="39623"/>
              </a:lnTo>
              <a:lnTo>
                <a:pt x="4876" y="36576"/>
              </a:lnTo>
              <a:close/>
            </a:path>
          </a:pathLst>
        </a:custGeom>
        <a:solidFill>
          <a:srgbClr val="000000">
            <a:alpha val="50000"/>
          </a:srgbClr>
        </a:solidFill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431407</xdr:colOff>
      <xdr:row>42</xdr:row>
      <xdr:rowOff>0</xdr:rowOff>
    </xdr:from>
    <xdr:to>
      <xdr:col>6</xdr:col>
      <xdr:colOff>472682</xdr:colOff>
      <xdr:row>42</xdr:row>
      <xdr:rowOff>79375</xdr:rowOff>
    </xdr:to>
    <xdr:sp macro="" textlink="">
      <xdr:nvSpPr>
        <xdr:cNvPr id="2" name="Shape 29"/>
        <xdr:cNvSpPr/>
      </xdr:nvSpPr>
      <xdr:spPr>
        <a:xfrm>
          <a:off x="8051165" y="16612235"/>
          <a:ext cx="41275" cy="79375"/>
        </a:xfrm>
        <a:custGeom>
          <a:avLst/>
          <a:gdLst/>
          <a:ahLst/>
          <a:cxnLst/>
          <a:rect l="0" t="0" r="0" b="0"/>
          <a:pathLst>
            <a:path w="41275" h="79375">
              <a:moveTo>
                <a:pt x="38099" y="0"/>
              </a:moveTo>
              <a:lnTo>
                <a:pt x="41147" y="0"/>
              </a:lnTo>
              <a:lnTo>
                <a:pt x="28955" y="79248"/>
              </a:lnTo>
              <a:lnTo>
                <a:pt x="23730" y="67056"/>
              </a:lnTo>
              <a:lnTo>
                <a:pt x="28955" y="67056"/>
              </a:lnTo>
              <a:lnTo>
                <a:pt x="38099" y="0"/>
              </a:lnTo>
              <a:close/>
            </a:path>
            <a:path w="41275" h="79375">
              <a:moveTo>
                <a:pt x="12193" y="32003"/>
              </a:moveTo>
              <a:lnTo>
                <a:pt x="28955" y="67056"/>
              </a:lnTo>
              <a:lnTo>
                <a:pt x="23730" y="67056"/>
              </a:lnTo>
              <a:lnTo>
                <a:pt x="10668" y="36576"/>
              </a:lnTo>
              <a:lnTo>
                <a:pt x="4876" y="36576"/>
              </a:lnTo>
              <a:lnTo>
                <a:pt x="12193" y="32003"/>
              </a:lnTo>
              <a:close/>
            </a:path>
            <a:path w="41275" h="79375">
              <a:moveTo>
                <a:pt x="4876" y="36576"/>
              </a:moveTo>
              <a:lnTo>
                <a:pt x="10668" y="36576"/>
              </a:lnTo>
              <a:lnTo>
                <a:pt x="1524" y="41148"/>
              </a:lnTo>
              <a:lnTo>
                <a:pt x="0" y="39623"/>
              </a:lnTo>
              <a:lnTo>
                <a:pt x="4876" y="36576"/>
              </a:lnTo>
              <a:close/>
            </a:path>
          </a:pathLst>
        </a:custGeom>
        <a:solidFill>
          <a:srgbClr val="000000">
            <a:alpha val="50000"/>
          </a:srgbClr>
        </a:solidFill>
      </xdr:spPr>
    </xdr:sp>
    <xdr:clientData/>
  </xdr:twoCellAnchor>
  <xdr:twoCellAnchor editAs="oneCell">
    <xdr:from>
      <xdr:col>6</xdr:col>
      <xdr:colOff>431407</xdr:colOff>
      <xdr:row>2</xdr:row>
      <xdr:rowOff>165100</xdr:rowOff>
    </xdr:from>
    <xdr:to>
      <xdr:col>6</xdr:col>
      <xdr:colOff>472682</xdr:colOff>
      <xdr:row>2</xdr:row>
      <xdr:rowOff>244475</xdr:rowOff>
    </xdr:to>
    <xdr:sp macro="" textlink="">
      <xdr:nvSpPr>
        <xdr:cNvPr id="3" name="Shape 24"/>
        <xdr:cNvSpPr/>
      </xdr:nvSpPr>
      <xdr:spPr>
        <a:xfrm>
          <a:off x="8051165" y="1282065"/>
          <a:ext cx="41275" cy="79375"/>
        </a:xfrm>
        <a:custGeom>
          <a:avLst/>
          <a:gdLst/>
          <a:ahLst/>
          <a:cxnLst/>
          <a:rect l="0" t="0" r="0" b="0"/>
          <a:pathLst>
            <a:path w="41275" h="79375">
              <a:moveTo>
                <a:pt x="38099" y="0"/>
              </a:moveTo>
              <a:lnTo>
                <a:pt x="41147" y="0"/>
              </a:lnTo>
              <a:lnTo>
                <a:pt x="28955" y="79248"/>
              </a:lnTo>
              <a:lnTo>
                <a:pt x="23730" y="67056"/>
              </a:lnTo>
              <a:lnTo>
                <a:pt x="28955" y="67056"/>
              </a:lnTo>
              <a:lnTo>
                <a:pt x="38099" y="0"/>
              </a:lnTo>
              <a:close/>
            </a:path>
            <a:path w="41275" h="79375">
              <a:moveTo>
                <a:pt x="12193" y="32003"/>
              </a:moveTo>
              <a:lnTo>
                <a:pt x="28955" y="67056"/>
              </a:lnTo>
              <a:lnTo>
                <a:pt x="23730" y="67056"/>
              </a:lnTo>
              <a:lnTo>
                <a:pt x="10668" y="36576"/>
              </a:lnTo>
              <a:lnTo>
                <a:pt x="4876" y="36576"/>
              </a:lnTo>
              <a:lnTo>
                <a:pt x="12193" y="32003"/>
              </a:lnTo>
              <a:close/>
            </a:path>
            <a:path w="41275" h="79375">
              <a:moveTo>
                <a:pt x="4876" y="36576"/>
              </a:moveTo>
              <a:lnTo>
                <a:pt x="10668" y="36576"/>
              </a:lnTo>
              <a:lnTo>
                <a:pt x="1524" y="41146"/>
              </a:lnTo>
              <a:lnTo>
                <a:pt x="0" y="39623"/>
              </a:lnTo>
              <a:lnTo>
                <a:pt x="4876" y="36576"/>
              </a:lnTo>
              <a:close/>
            </a:path>
          </a:pathLst>
        </a:custGeom>
        <a:solidFill>
          <a:srgbClr val="000000">
            <a:alpha val="50000"/>
          </a:srgbClr>
        </a:solidFill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431407</xdr:colOff>
      <xdr:row>42</xdr:row>
      <xdr:rowOff>0</xdr:rowOff>
    </xdr:from>
    <xdr:to>
      <xdr:col>6</xdr:col>
      <xdr:colOff>472682</xdr:colOff>
      <xdr:row>42</xdr:row>
      <xdr:rowOff>79375</xdr:rowOff>
    </xdr:to>
    <xdr:sp macro="" textlink="">
      <xdr:nvSpPr>
        <xdr:cNvPr id="2" name="Shape 29"/>
        <xdr:cNvSpPr/>
      </xdr:nvSpPr>
      <xdr:spPr>
        <a:xfrm>
          <a:off x="8051165" y="16612235"/>
          <a:ext cx="41275" cy="79375"/>
        </a:xfrm>
        <a:custGeom>
          <a:avLst/>
          <a:gdLst/>
          <a:ahLst/>
          <a:cxnLst/>
          <a:rect l="0" t="0" r="0" b="0"/>
          <a:pathLst>
            <a:path w="41275" h="79375">
              <a:moveTo>
                <a:pt x="38099" y="0"/>
              </a:moveTo>
              <a:lnTo>
                <a:pt x="41147" y="0"/>
              </a:lnTo>
              <a:lnTo>
                <a:pt x="28955" y="79248"/>
              </a:lnTo>
              <a:lnTo>
                <a:pt x="23730" y="67056"/>
              </a:lnTo>
              <a:lnTo>
                <a:pt x="28955" y="67056"/>
              </a:lnTo>
              <a:lnTo>
                <a:pt x="38099" y="0"/>
              </a:lnTo>
              <a:close/>
            </a:path>
            <a:path w="41275" h="79375">
              <a:moveTo>
                <a:pt x="12193" y="32003"/>
              </a:moveTo>
              <a:lnTo>
                <a:pt x="28955" y="67056"/>
              </a:lnTo>
              <a:lnTo>
                <a:pt x="23730" y="67056"/>
              </a:lnTo>
              <a:lnTo>
                <a:pt x="10668" y="36576"/>
              </a:lnTo>
              <a:lnTo>
                <a:pt x="4876" y="36576"/>
              </a:lnTo>
              <a:lnTo>
                <a:pt x="12193" y="32003"/>
              </a:lnTo>
              <a:close/>
            </a:path>
            <a:path w="41275" h="79375">
              <a:moveTo>
                <a:pt x="4876" y="36576"/>
              </a:moveTo>
              <a:lnTo>
                <a:pt x="10668" y="36576"/>
              </a:lnTo>
              <a:lnTo>
                <a:pt x="1524" y="41148"/>
              </a:lnTo>
              <a:lnTo>
                <a:pt x="0" y="39623"/>
              </a:lnTo>
              <a:lnTo>
                <a:pt x="4876" y="36576"/>
              </a:lnTo>
              <a:close/>
            </a:path>
          </a:pathLst>
        </a:custGeom>
        <a:solidFill>
          <a:srgbClr val="000000">
            <a:alpha val="50000"/>
          </a:srgbClr>
        </a:solidFill>
      </xdr:spPr>
    </xdr:sp>
    <xdr:clientData/>
  </xdr:twoCellAnchor>
  <xdr:twoCellAnchor editAs="oneCell">
    <xdr:from>
      <xdr:col>6</xdr:col>
      <xdr:colOff>431407</xdr:colOff>
      <xdr:row>2</xdr:row>
      <xdr:rowOff>165100</xdr:rowOff>
    </xdr:from>
    <xdr:to>
      <xdr:col>6</xdr:col>
      <xdr:colOff>472682</xdr:colOff>
      <xdr:row>2</xdr:row>
      <xdr:rowOff>244475</xdr:rowOff>
    </xdr:to>
    <xdr:sp macro="" textlink="">
      <xdr:nvSpPr>
        <xdr:cNvPr id="3" name="Shape 24"/>
        <xdr:cNvSpPr/>
      </xdr:nvSpPr>
      <xdr:spPr>
        <a:xfrm>
          <a:off x="8051165" y="1282065"/>
          <a:ext cx="41275" cy="79375"/>
        </a:xfrm>
        <a:custGeom>
          <a:avLst/>
          <a:gdLst/>
          <a:ahLst/>
          <a:cxnLst/>
          <a:rect l="0" t="0" r="0" b="0"/>
          <a:pathLst>
            <a:path w="41275" h="79375">
              <a:moveTo>
                <a:pt x="38099" y="0"/>
              </a:moveTo>
              <a:lnTo>
                <a:pt x="41147" y="0"/>
              </a:lnTo>
              <a:lnTo>
                <a:pt x="28955" y="79248"/>
              </a:lnTo>
              <a:lnTo>
                <a:pt x="23730" y="67056"/>
              </a:lnTo>
              <a:lnTo>
                <a:pt x="28955" y="67056"/>
              </a:lnTo>
              <a:lnTo>
                <a:pt x="38099" y="0"/>
              </a:lnTo>
              <a:close/>
            </a:path>
            <a:path w="41275" h="79375">
              <a:moveTo>
                <a:pt x="12193" y="32003"/>
              </a:moveTo>
              <a:lnTo>
                <a:pt x="28955" y="67056"/>
              </a:lnTo>
              <a:lnTo>
                <a:pt x="23730" y="67056"/>
              </a:lnTo>
              <a:lnTo>
                <a:pt x="10668" y="36576"/>
              </a:lnTo>
              <a:lnTo>
                <a:pt x="4876" y="36576"/>
              </a:lnTo>
              <a:lnTo>
                <a:pt x="12193" y="32003"/>
              </a:lnTo>
              <a:close/>
            </a:path>
            <a:path w="41275" h="79375">
              <a:moveTo>
                <a:pt x="4876" y="36576"/>
              </a:moveTo>
              <a:lnTo>
                <a:pt x="10668" y="36576"/>
              </a:lnTo>
              <a:lnTo>
                <a:pt x="1524" y="41146"/>
              </a:lnTo>
              <a:lnTo>
                <a:pt x="0" y="39623"/>
              </a:lnTo>
              <a:lnTo>
                <a:pt x="4876" y="36576"/>
              </a:lnTo>
              <a:close/>
            </a:path>
          </a:pathLst>
        </a:custGeom>
        <a:solidFill>
          <a:srgbClr val="000000">
            <a:alpha val="50000"/>
          </a:srgbClr>
        </a:solidFill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431407</xdr:colOff>
      <xdr:row>42</xdr:row>
      <xdr:rowOff>0</xdr:rowOff>
    </xdr:from>
    <xdr:to>
      <xdr:col>6</xdr:col>
      <xdr:colOff>472682</xdr:colOff>
      <xdr:row>42</xdr:row>
      <xdr:rowOff>79375</xdr:rowOff>
    </xdr:to>
    <xdr:sp macro="" textlink="">
      <xdr:nvSpPr>
        <xdr:cNvPr id="2" name="Shape 29"/>
        <xdr:cNvSpPr/>
      </xdr:nvSpPr>
      <xdr:spPr>
        <a:xfrm>
          <a:off x="8051165" y="16612235"/>
          <a:ext cx="41275" cy="79375"/>
        </a:xfrm>
        <a:custGeom>
          <a:avLst/>
          <a:gdLst/>
          <a:ahLst/>
          <a:cxnLst/>
          <a:rect l="0" t="0" r="0" b="0"/>
          <a:pathLst>
            <a:path w="41275" h="79375">
              <a:moveTo>
                <a:pt x="38099" y="0"/>
              </a:moveTo>
              <a:lnTo>
                <a:pt x="41147" y="0"/>
              </a:lnTo>
              <a:lnTo>
                <a:pt x="28955" y="79248"/>
              </a:lnTo>
              <a:lnTo>
                <a:pt x="23730" y="67056"/>
              </a:lnTo>
              <a:lnTo>
                <a:pt x="28955" y="67056"/>
              </a:lnTo>
              <a:lnTo>
                <a:pt x="38099" y="0"/>
              </a:lnTo>
              <a:close/>
            </a:path>
            <a:path w="41275" h="79375">
              <a:moveTo>
                <a:pt x="12193" y="32003"/>
              </a:moveTo>
              <a:lnTo>
                <a:pt x="28955" y="67056"/>
              </a:lnTo>
              <a:lnTo>
                <a:pt x="23730" y="67056"/>
              </a:lnTo>
              <a:lnTo>
                <a:pt x="10668" y="36576"/>
              </a:lnTo>
              <a:lnTo>
                <a:pt x="4876" y="36576"/>
              </a:lnTo>
              <a:lnTo>
                <a:pt x="12193" y="32003"/>
              </a:lnTo>
              <a:close/>
            </a:path>
            <a:path w="41275" h="79375">
              <a:moveTo>
                <a:pt x="4876" y="36576"/>
              </a:moveTo>
              <a:lnTo>
                <a:pt x="10668" y="36576"/>
              </a:lnTo>
              <a:lnTo>
                <a:pt x="1524" y="41148"/>
              </a:lnTo>
              <a:lnTo>
                <a:pt x="0" y="39623"/>
              </a:lnTo>
              <a:lnTo>
                <a:pt x="4876" y="36576"/>
              </a:lnTo>
              <a:close/>
            </a:path>
          </a:pathLst>
        </a:custGeom>
        <a:solidFill>
          <a:srgbClr val="000000">
            <a:alpha val="50000"/>
          </a:srgbClr>
        </a:solidFill>
      </xdr:spPr>
    </xdr:sp>
    <xdr:clientData/>
  </xdr:twoCellAnchor>
  <xdr:twoCellAnchor editAs="oneCell">
    <xdr:from>
      <xdr:col>6</xdr:col>
      <xdr:colOff>431407</xdr:colOff>
      <xdr:row>2</xdr:row>
      <xdr:rowOff>165100</xdr:rowOff>
    </xdr:from>
    <xdr:to>
      <xdr:col>6</xdr:col>
      <xdr:colOff>472682</xdr:colOff>
      <xdr:row>2</xdr:row>
      <xdr:rowOff>244475</xdr:rowOff>
    </xdr:to>
    <xdr:sp macro="" textlink="">
      <xdr:nvSpPr>
        <xdr:cNvPr id="3" name="Shape 24"/>
        <xdr:cNvSpPr/>
      </xdr:nvSpPr>
      <xdr:spPr>
        <a:xfrm>
          <a:off x="8051165" y="1282065"/>
          <a:ext cx="41275" cy="79375"/>
        </a:xfrm>
        <a:custGeom>
          <a:avLst/>
          <a:gdLst/>
          <a:ahLst/>
          <a:cxnLst/>
          <a:rect l="0" t="0" r="0" b="0"/>
          <a:pathLst>
            <a:path w="41275" h="79375">
              <a:moveTo>
                <a:pt x="38099" y="0"/>
              </a:moveTo>
              <a:lnTo>
                <a:pt x="41147" y="0"/>
              </a:lnTo>
              <a:lnTo>
                <a:pt x="28955" y="79248"/>
              </a:lnTo>
              <a:lnTo>
                <a:pt x="23730" y="67056"/>
              </a:lnTo>
              <a:lnTo>
                <a:pt x="28955" y="67056"/>
              </a:lnTo>
              <a:lnTo>
                <a:pt x="38099" y="0"/>
              </a:lnTo>
              <a:close/>
            </a:path>
            <a:path w="41275" h="79375">
              <a:moveTo>
                <a:pt x="12193" y="32003"/>
              </a:moveTo>
              <a:lnTo>
                <a:pt x="28955" y="67056"/>
              </a:lnTo>
              <a:lnTo>
                <a:pt x="23730" y="67056"/>
              </a:lnTo>
              <a:lnTo>
                <a:pt x="10668" y="36576"/>
              </a:lnTo>
              <a:lnTo>
                <a:pt x="4876" y="36576"/>
              </a:lnTo>
              <a:lnTo>
                <a:pt x="12193" y="32003"/>
              </a:lnTo>
              <a:close/>
            </a:path>
            <a:path w="41275" h="79375">
              <a:moveTo>
                <a:pt x="4876" y="36576"/>
              </a:moveTo>
              <a:lnTo>
                <a:pt x="10668" y="36576"/>
              </a:lnTo>
              <a:lnTo>
                <a:pt x="1524" y="41146"/>
              </a:lnTo>
              <a:lnTo>
                <a:pt x="0" y="39623"/>
              </a:lnTo>
              <a:lnTo>
                <a:pt x="4876" y="36576"/>
              </a:lnTo>
              <a:close/>
            </a:path>
          </a:pathLst>
        </a:custGeom>
        <a:solidFill>
          <a:srgbClr val="000000">
            <a:alpha val="50000"/>
          </a:srgbClr>
        </a:solidFill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431407</xdr:colOff>
      <xdr:row>42</xdr:row>
      <xdr:rowOff>0</xdr:rowOff>
    </xdr:from>
    <xdr:to>
      <xdr:col>6</xdr:col>
      <xdr:colOff>472682</xdr:colOff>
      <xdr:row>42</xdr:row>
      <xdr:rowOff>79375</xdr:rowOff>
    </xdr:to>
    <xdr:sp macro="" textlink="">
      <xdr:nvSpPr>
        <xdr:cNvPr id="2" name="Shape 29"/>
        <xdr:cNvSpPr/>
      </xdr:nvSpPr>
      <xdr:spPr>
        <a:xfrm>
          <a:off x="8051165" y="16612235"/>
          <a:ext cx="41275" cy="79375"/>
        </a:xfrm>
        <a:custGeom>
          <a:avLst/>
          <a:gdLst/>
          <a:ahLst/>
          <a:cxnLst/>
          <a:rect l="0" t="0" r="0" b="0"/>
          <a:pathLst>
            <a:path w="41275" h="79375">
              <a:moveTo>
                <a:pt x="38099" y="0"/>
              </a:moveTo>
              <a:lnTo>
                <a:pt x="41147" y="0"/>
              </a:lnTo>
              <a:lnTo>
                <a:pt x="28955" y="79248"/>
              </a:lnTo>
              <a:lnTo>
                <a:pt x="23730" y="67056"/>
              </a:lnTo>
              <a:lnTo>
                <a:pt x="28955" y="67056"/>
              </a:lnTo>
              <a:lnTo>
                <a:pt x="38099" y="0"/>
              </a:lnTo>
              <a:close/>
            </a:path>
            <a:path w="41275" h="79375">
              <a:moveTo>
                <a:pt x="12193" y="32003"/>
              </a:moveTo>
              <a:lnTo>
                <a:pt x="28955" y="67056"/>
              </a:lnTo>
              <a:lnTo>
                <a:pt x="23730" y="67056"/>
              </a:lnTo>
              <a:lnTo>
                <a:pt x="10668" y="36576"/>
              </a:lnTo>
              <a:lnTo>
                <a:pt x="4876" y="36576"/>
              </a:lnTo>
              <a:lnTo>
                <a:pt x="12193" y="32003"/>
              </a:lnTo>
              <a:close/>
            </a:path>
            <a:path w="41275" h="79375">
              <a:moveTo>
                <a:pt x="4876" y="36576"/>
              </a:moveTo>
              <a:lnTo>
                <a:pt x="10668" y="36576"/>
              </a:lnTo>
              <a:lnTo>
                <a:pt x="1524" y="41148"/>
              </a:lnTo>
              <a:lnTo>
                <a:pt x="0" y="39623"/>
              </a:lnTo>
              <a:lnTo>
                <a:pt x="4876" y="36576"/>
              </a:lnTo>
              <a:close/>
            </a:path>
          </a:pathLst>
        </a:custGeom>
        <a:solidFill>
          <a:srgbClr val="000000">
            <a:alpha val="50000"/>
          </a:srgbClr>
        </a:solidFill>
      </xdr:spPr>
    </xdr:sp>
    <xdr:clientData/>
  </xdr:twoCellAnchor>
  <xdr:twoCellAnchor editAs="oneCell">
    <xdr:from>
      <xdr:col>6</xdr:col>
      <xdr:colOff>431407</xdr:colOff>
      <xdr:row>2</xdr:row>
      <xdr:rowOff>165100</xdr:rowOff>
    </xdr:from>
    <xdr:to>
      <xdr:col>6</xdr:col>
      <xdr:colOff>472682</xdr:colOff>
      <xdr:row>2</xdr:row>
      <xdr:rowOff>244475</xdr:rowOff>
    </xdr:to>
    <xdr:sp macro="" textlink="">
      <xdr:nvSpPr>
        <xdr:cNvPr id="3" name="Shape 24"/>
        <xdr:cNvSpPr/>
      </xdr:nvSpPr>
      <xdr:spPr>
        <a:xfrm>
          <a:off x="8051165" y="1282065"/>
          <a:ext cx="41275" cy="79375"/>
        </a:xfrm>
        <a:custGeom>
          <a:avLst/>
          <a:gdLst/>
          <a:ahLst/>
          <a:cxnLst/>
          <a:rect l="0" t="0" r="0" b="0"/>
          <a:pathLst>
            <a:path w="41275" h="79375">
              <a:moveTo>
                <a:pt x="38099" y="0"/>
              </a:moveTo>
              <a:lnTo>
                <a:pt x="41147" y="0"/>
              </a:lnTo>
              <a:lnTo>
                <a:pt x="28955" y="79248"/>
              </a:lnTo>
              <a:lnTo>
                <a:pt x="23730" y="67056"/>
              </a:lnTo>
              <a:lnTo>
                <a:pt x="28955" y="67056"/>
              </a:lnTo>
              <a:lnTo>
                <a:pt x="38099" y="0"/>
              </a:lnTo>
              <a:close/>
            </a:path>
            <a:path w="41275" h="79375">
              <a:moveTo>
                <a:pt x="12193" y="32003"/>
              </a:moveTo>
              <a:lnTo>
                <a:pt x="28955" y="67056"/>
              </a:lnTo>
              <a:lnTo>
                <a:pt x="23730" y="67056"/>
              </a:lnTo>
              <a:lnTo>
                <a:pt x="10668" y="36576"/>
              </a:lnTo>
              <a:lnTo>
                <a:pt x="4876" y="36576"/>
              </a:lnTo>
              <a:lnTo>
                <a:pt x="12193" y="32003"/>
              </a:lnTo>
              <a:close/>
            </a:path>
            <a:path w="41275" h="79375">
              <a:moveTo>
                <a:pt x="4876" y="36576"/>
              </a:moveTo>
              <a:lnTo>
                <a:pt x="10668" y="36576"/>
              </a:lnTo>
              <a:lnTo>
                <a:pt x="1524" y="41146"/>
              </a:lnTo>
              <a:lnTo>
                <a:pt x="0" y="39623"/>
              </a:lnTo>
              <a:lnTo>
                <a:pt x="4876" y="36576"/>
              </a:lnTo>
              <a:close/>
            </a:path>
          </a:pathLst>
        </a:custGeom>
        <a:solidFill>
          <a:srgbClr val="000000">
            <a:alpha val="50000"/>
          </a:srgbClr>
        </a:solidFill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H37"/>
  <sheetViews>
    <sheetView tabSelected="1" workbookViewId="0">
      <pane ySplit="5" topLeftCell="A6" activePane="bottomLeft" state="frozen"/>
      <selection activeCell="H3" sqref="H3"/>
      <selection pane="bottomLeft" activeCell="A2" sqref="A2:H2"/>
    </sheetView>
  </sheetViews>
  <sheetFormatPr defaultColWidth="9" defaultRowHeight="12.75"/>
  <cols>
    <col min="1" max="1" width="15.83203125" style="3" customWidth="1"/>
    <col min="2" max="2" width="19.83203125" style="3" customWidth="1"/>
    <col min="3" max="3" width="30.83203125" customWidth="1"/>
    <col min="4" max="4" width="35.83203125" customWidth="1"/>
    <col min="5" max="5" width="22.83203125" customWidth="1"/>
    <col min="6" max="6" width="14.5" hidden="1" customWidth="1"/>
    <col min="7" max="7" width="22.83203125" style="17" customWidth="1"/>
    <col min="8" max="8" width="30.1640625" style="3" customWidth="1"/>
  </cols>
  <sheetData>
    <row r="1" spans="1:8" s="1" customFormat="1" ht="30" customHeight="1">
      <c r="A1" s="4" t="s">
        <v>194</v>
      </c>
      <c r="B1" s="4"/>
      <c r="C1" s="5"/>
      <c r="D1" s="5"/>
      <c r="E1" s="5"/>
      <c r="F1" s="5"/>
      <c r="G1" s="18"/>
      <c r="H1" s="24"/>
    </row>
    <row r="2" spans="1:8" ht="57.95" customHeight="1">
      <c r="A2" s="35" t="s">
        <v>182</v>
      </c>
      <c r="B2" s="35"/>
      <c r="C2" s="35"/>
      <c r="D2" s="35"/>
      <c r="E2" s="35"/>
      <c r="F2" s="35"/>
      <c r="G2" s="35"/>
      <c r="H2" s="35"/>
    </row>
    <row r="3" spans="1:8" ht="20.25">
      <c r="A3" s="25"/>
      <c r="B3" s="26"/>
      <c r="C3" s="26"/>
      <c r="D3" s="26"/>
      <c r="E3" s="26"/>
      <c r="F3" s="26"/>
      <c r="H3" s="28" t="s">
        <v>172</v>
      </c>
    </row>
    <row r="4" spans="1:8" s="2" customFormat="1" ht="50.1" customHeight="1">
      <c r="A4" s="6" t="s">
        <v>1</v>
      </c>
      <c r="B4" s="27" t="s">
        <v>174</v>
      </c>
      <c r="C4" s="6" t="s">
        <v>2</v>
      </c>
      <c r="D4" s="6" t="s">
        <v>3</v>
      </c>
      <c r="E4" s="6" t="s">
        <v>4</v>
      </c>
      <c r="F4" s="6" t="s">
        <v>5</v>
      </c>
      <c r="G4" s="19" t="s">
        <v>6</v>
      </c>
      <c r="H4" s="29" t="s">
        <v>173</v>
      </c>
    </row>
    <row r="5" spans="1:8" s="2" customFormat="1" ht="30" customHeight="1">
      <c r="A5" s="32" t="s">
        <v>8</v>
      </c>
      <c r="B5" s="32"/>
      <c r="C5" s="32"/>
      <c r="D5" s="32"/>
      <c r="E5" s="32"/>
      <c r="F5" s="32"/>
      <c r="G5" s="20">
        <f>G6+G25+G28</f>
        <v>40560000</v>
      </c>
      <c r="H5" s="30"/>
    </row>
    <row r="6" spans="1:8" s="2" customFormat="1" ht="30" customHeight="1">
      <c r="A6" s="33" t="s">
        <v>9</v>
      </c>
      <c r="B6" s="34"/>
      <c r="C6" s="9" t="s">
        <v>10</v>
      </c>
      <c r="D6" s="9"/>
      <c r="E6" s="9"/>
      <c r="F6" s="9"/>
      <c r="G6" s="20">
        <f>SUM(G7,G9,G11,G23)</f>
        <v>20908270</v>
      </c>
      <c r="H6" s="31"/>
    </row>
    <row r="7" spans="1:8" s="2" customFormat="1" ht="30" customHeight="1">
      <c r="A7" s="22" t="s">
        <v>11</v>
      </c>
      <c r="B7" s="22"/>
      <c r="C7" s="15" t="s">
        <v>12</v>
      </c>
      <c r="D7" s="6"/>
      <c r="E7" s="7"/>
      <c r="F7" s="7"/>
      <c r="G7" s="20">
        <f>SUM(G8:G8)</f>
        <v>15300000</v>
      </c>
      <c r="H7" s="31"/>
    </row>
    <row r="8" spans="1:8" ht="30" customHeight="1">
      <c r="A8" s="10">
        <v>1</v>
      </c>
      <c r="B8" s="10" t="s">
        <v>175</v>
      </c>
      <c r="C8" s="13" t="s">
        <v>12</v>
      </c>
      <c r="D8" s="11" t="s">
        <v>14</v>
      </c>
      <c r="E8" s="13" t="s">
        <v>15</v>
      </c>
      <c r="F8" s="13" t="s">
        <v>13</v>
      </c>
      <c r="G8" s="21">
        <v>15300000</v>
      </c>
      <c r="H8" s="31" t="s">
        <v>183</v>
      </c>
    </row>
    <row r="9" spans="1:8" s="2" customFormat="1" ht="30" customHeight="1">
      <c r="A9" s="22" t="s">
        <v>16</v>
      </c>
      <c r="B9" s="22"/>
      <c r="C9" s="15" t="s">
        <v>17</v>
      </c>
      <c r="D9" s="15"/>
      <c r="E9" s="23"/>
      <c r="F9" s="23"/>
      <c r="G9" s="20">
        <f>G10</f>
        <v>1450000</v>
      </c>
      <c r="H9" s="31"/>
    </row>
    <row r="10" spans="1:8" ht="30" customHeight="1">
      <c r="A10" s="10">
        <v>1</v>
      </c>
      <c r="B10" s="10" t="s">
        <v>176</v>
      </c>
      <c r="C10" s="13" t="s">
        <v>17</v>
      </c>
      <c r="D10" s="11" t="s">
        <v>18</v>
      </c>
      <c r="E10" s="13" t="s">
        <v>19</v>
      </c>
      <c r="F10" s="13" t="s">
        <v>13</v>
      </c>
      <c r="G10" s="21">
        <v>1450000</v>
      </c>
      <c r="H10" s="31" t="s">
        <v>183</v>
      </c>
    </row>
    <row r="11" spans="1:8" s="2" customFormat="1" ht="30" customHeight="1">
      <c r="A11" s="22" t="s">
        <v>192</v>
      </c>
      <c r="B11" s="22"/>
      <c r="C11" s="15" t="s">
        <v>44</v>
      </c>
      <c r="D11" s="15"/>
      <c r="E11" s="23"/>
      <c r="F11" s="23"/>
      <c r="G11" s="20">
        <f>SUM(G12:G22)</f>
        <v>1127700</v>
      </c>
      <c r="H11" s="31"/>
    </row>
    <row r="12" spans="1:8" ht="30" customHeight="1">
      <c r="A12" s="10">
        <v>1</v>
      </c>
      <c r="B12" s="10" t="s">
        <v>177</v>
      </c>
      <c r="C12" s="13" t="s">
        <v>44</v>
      </c>
      <c r="D12" s="11" t="s">
        <v>46</v>
      </c>
      <c r="E12" s="13" t="s">
        <v>47</v>
      </c>
      <c r="F12" s="13" t="s">
        <v>45</v>
      </c>
      <c r="G12" s="21">
        <v>183060</v>
      </c>
      <c r="H12" s="31" t="s">
        <v>184</v>
      </c>
    </row>
    <row r="13" spans="1:8" ht="30" customHeight="1">
      <c r="A13" s="10">
        <v>2</v>
      </c>
      <c r="B13" s="10" t="s">
        <v>177</v>
      </c>
      <c r="C13" s="13" t="s">
        <v>44</v>
      </c>
      <c r="D13" s="11" t="s">
        <v>48</v>
      </c>
      <c r="E13" s="13" t="s">
        <v>49</v>
      </c>
      <c r="F13" s="13" t="s">
        <v>45</v>
      </c>
      <c r="G13" s="21">
        <v>245520</v>
      </c>
      <c r="H13" s="31" t="s">
        <v>184</v>
      </c>
    </row>
    <row r="14" spans="1:8" ht="30" customHeight="1">
      <c r="A14" s="10">
        <v>3</v>
      </c>
      <c r="B14" s="10" t="s">
        <v>177</v>
      </c>
      <c r="C14" s="13" t="s">
        <v>44</v>
      </c>
      <c r="D14" s="11" t="s">
        <v>50</v>
      </c>
      <c r="E14" s="13" t="s">
        <v>51</v>
      </c>
      <c r="F14" s="13" t="s">
        <v>45</v>
      </c>
      <c r="G14" s="21">
        <v>51480</v>
      </c>
      <c r="H14" s="31" t="s">
        <v>184</v>
      </c>
    </row>
    <row r="15" spans="1:8" ht="30" customHeight="1">
      <c r="A15" s="10">
        <v>4</v>
      </c>
      <c r="B15" s="10" t="s">
        <v>177</v>
      </c>
      <c r="C15" s="13" t="s">
        <v>44</v>
      </c>
      <c r="D15" s="11" t="s">
        <v>52</v>
      </c>
      <c r="E15" s="13" t="s">
        <v>53</v>
      </c>
      <c r="F15" s="13" t="s">
        <v>45</v>
      </c>
      <c r="G15" s="21">
        <v>23220</v>
      </c>
      <c r="H15" s="31" t="s">
        <v>184</v>
      </c>
    </row>
    <row r="16" spans="1:8" ht="30" customHeight="1">
      <c r="A16" s="10">
        <v>5</v>
      </c>
      <c r="B16" s="10" t="s">
        <v>177</v>
      </c>
      <c r="C16" s="13" t="s">
        <v>44</v>
      </c>
      <c r="D16" s="11" t="s">
        <v>54</v>
      </c>
      <c r="E16" s="13" t="s">
        <v>55</v>
      </c>
      <c r="F16" s="13" t="s">
        <v>45</v>
      </c>
      <c r="G16" s="21">
        <v>71640</v>
      </c>
      <c r="H16" s="31" t="s">
        <v>184</v>
      </c>
    </row>
    <row r="17" spans="1:8" ht="30" customHeight="1">
      <c r="A17" s="10">
        <v>6</v>
      </c>
      <c r="B17" s="10" t="s">
        <v>177</v>
      </c>
      <c r="C17" s="13" t="s">
        <v>44</v>
      </c>
      <c r="D17" s="11" t="s">
        <v>56</v>
      </c>
      <c r="E17" s="13" t="s">
        <v>57</v>
      </c>
      <c r="F17" s="13" t="s">
        <v>45</v>
      </c>
      <c r="G17" s="21">
        <v>64440</v>
      </c>
      <c r="H17" s="31" t="s">
        <v>184</v>
      </c>
    </row>
    <row r="18" spans="1:8" ht="30" customHeight="1">
      <c r="A18" s="10">
        <v>7</v>
      </c>
      <c r="B18" s="10" t="s">
        <v>177</v>
      </c>
      <c r="C18" s="13" t="s">
        <v>44</v>
      </c>
      <c r="D18" s="11" t="s">
        <v>58</v>
      </c>
      <c r="E18" s="13" t="s">
        <v>59</v>
      </c>
      <c r="F18" s="13" t="s">
        <v>45</v>
      </c>
      <c r="G18" s="21">
        <v>162180</v>
      </c>
      <c r="H18" s="31" t="s">
        <v>184</v>
      </c>
    </row>
    <row r="19" spans="1:8" ht="30" customHeight="1">
      <c r="A19" s="10">
        <v>8</v>
      </c>
      <c r="B19" s="10" t="s">
        <v>177</v>
      </c>
      <c r="C19" s="13" t="s">
        <v>44</v>
      </c>
      <c r="D19" s="11" t="s">
        <v>60</v>
      </c>
      <c r="E19" s="13" t="s">
        <v>61</v>
      </c>
      <c r="F19" s="13" t="s">
        <v>45</v>
      </c>
      <c r="G19" s="21">
        <v>78300</v>
      </c>
      <c r="H19" s="31" t="s">
        <v>184</v>
      </c>
    </row>
    <row r="20" spans="1:8" ht="30" customHeight="1">
      <c r="A20" s="10">
        <v>9</v>
      </c>
      <c r="B20" s="10" t="s">
        <v>177</v>
      </c>
      <c r="C20" s="13" t="s">
        <v>44</v>
      </c>
      <c r="D20" s="11" t="s">
        <v>62</v>
      </c>
      <c r="E20" s="13" t="s">
        <v>63</v>
      </c>
      <c r="F20" s="13" t="s">
        <v>45</v>
      </c>
      <c r="G20" s="21">
        <v>153000</v>
      </c>
      <c r="H20" s="31" t="s">
        <v>184</v>
      </c>
    </row>
    <row r="21" spans="1:8" ht="30" customHeight="1">
      <c r="A21" s="10">
        <v>10</v>
      </c>
      <c r="B21" s="10" t="s">
        <v>177</v>
      </c>
      <c r="C21" s="13" t="s">
        <v>44</v>
      </c>
      <c r="D21" s="11" t="s">
        <v>64</v>
      </c>
      <c r="E21" s="13" t="s">
        <v>65</v>
      </c>
      <c r="F21" s="13" t="s">
        <v>45</v>
      </c>
      <c r="G21" s="21">
        <v>49860</v>
      </c>
      <c r="H21" s="31" t="s">
        <v>184</v>
      </c>
    </row>
    <row r="22" spans="1:8" ht="30" customHeight="1">
      <c r="A22" s="10">
        <v>11</v>
      </c>
      <c r="B22" s="10" t="s">
        <v>177</v>
      </c>
      <c r="C22" s="13" t="s">
        <v>44</v>
      </c>
      <c r="D22" s="11" t="s">
        <v>66</v>
      </c>
      <c r="E22" s="13" t="s">
        <v>67</v>
      </c>
      <c r="F22" s="13" t="s">
        <v>45</v>
      </c>
      <c r="G22" s="21">
        <v>45000</v>
      </c>
      <c r="H22" s="31" t="s">
        <v>184</v>
      </c>
    </row>
    <row r="23" spans="1:8" s="2" customFormat="1" ht="30" customHeight="1">
      <c r="A23" s="22" t="s">
        <v>193</v>
      </c>
      <c r="B23" s="22"/>
      <c r="C23" s="15" t="s">
        <v>69</v>
      </c>
      <c r="D23" s="15"/>
      <c r="E23" s="23"/>
      <c r="F23" s="23"/>
      <c r="G23" s="20">
        <f>SUM(G24:G24)</f>
        <v>3030570</v>
      </c>
      <c r="H23" s="31"/>
    </row>
    <row r="24" spans="1:8" ht="30" customHeight="1">
      <c r="A24" s="10">
        <v>1</v>
      </c>
      <c r="B24" s="10" t="s">
        <v>178</v>
      </c>
      <c r="C24" s="13" t="s">
        <v>69</v>
      </c>
      <c r="D24" s="11" t="s">
        <v>72</v>
      </c>
      <c r="E24" s="13" t="s">
        <v>73</v>
      </c>
      <c r="F24" s="13" t="s">
        <v>29</v>
      </c>
      <c r="G24" s="21">
        <v>3030570</v>
      </c>
      <c r="H24" s="31" t="s">
        <v>183</v>
      </c>
    </row>
    <row r="25" spans="1:8" s="2" customFormat="1" ht="30" customHeight="1">
      <c r="A25" s="33" t="s">
        <v>80</v>
      </c>
      <c r="B25" s="34"/>
      <c r="C25" s="9" t="s">
        <v>10</v>
      </c>
      <c r="D25" s="15"/>
      <c r="E25" s="15"/>
      <c r="F25" s="15"/>
      <c r="G25" s="20">
        <f>SUM(G26)</f>
        <v>1000000</v>
      </c>
      <c r="H25" s="31"/>
    </row>
    <row r="26" spans="1:8" s="2" customFormat="1" ht="30" customHeight="1">
      <c r="A26" s="22" t="s">
        <v>26</v>
      </c>
      <c r="B26" s="22"/>
      <c r="C26" s="15" t="s">
        <v>87</v>
      </c>
      <c r="D26" s="15"/>
      <c r="E26" s="23"/>
      <c r="F26" s="23"/>
      <c r="G26" s="20">
        <f>SUM(G27:G27)</f>
        <v>1000000</v>
      </c>
      <c r="H26" s="31" t="s">
        <v>185</v>
      </c>
    </row>
    <row r="27" spans="1:8" ht="30" customHeight="1">
      <c r="A27" s="10">
        <v>1</v>
      </c>
      <c r="B27" s="10" t="s">
        <v>179</v>
      </c>
      <c r="C27" s="13" t="s">
        <v>87</v>
      </c>
      <c r="D27" s="11" t="s">
        <v>88</v>
      </c>
      <c r="E27" s="13" t="s">
        <v>89</v>
      </c>
      <c r="F27" s="13" t="s">
        <v>28</v>
      </c>
      <c r="G27" s="21">
        <v>1000000</v>
      </c>
      <c r="H27" s="31" t="s">
        <v>185</v>
      </c>
    </row>
    <row r="28" spans="1:8" s="2" customFormat="1" ht="30" customHeight="1">
      <c r="A28" s="33" t="s">
        <v>91</v>
      </c>
      <c r="B28" s="34"/>
      <c r="C28" s="9" t="s">
        <v>10</v>
      </c>
      <c r="D28" s="15"/>
      <c r="E28" s="15"/>
      <c r="F28" s="15"/>
      <c r="G28" s="20">
        <f>G29</f>
        <v>18651730</v>
      </c>
      <c r="H28" s="31"/>
    </row>
    <row r="29" spans="1:8" s="2" customFormat="1" ht="30" customHeight="1">
      <c r="A29" s="22" t="s">
        <v>11</v>
      </c>
      <c r="B29" s="22"/>
      <c r="C29" s="15" t="s">
        <v>92</v>
      </c>
      <c r="D29" s="15"/>
      <c r="E29" s="23"/>
      <c r="F29" s="23"/>
      <c r="G29" s="20">
        <f>SUM(G30:G37)</f>
        <v>18651730</v>
      </c>
      <c r="H29" s="31"/>
    </row>
    <row r="30" spans="1:8" ht="37.5" customHeight="1">
      <c r="A30" s="10">
        <v>1</v>
      </c>
      <c r="B30" s="10" t="s">
        <v>180</v>
      </c>
      <c r="C30" s="13" t="s">
        <v>92</v>
      </c>
      <c r="D30" s="11" t="s">
        <v>111</v>
      </c>
      <c r="E30" s="13" t="s">
        <v>112</v>
      </c>
      <c r="F30" s="13" t="s">
        <v>34</v>
      </c>
      <c r="G30" s="21">
        <v>363000</v>
      </c>
      <c r="H30" s="31" t="s">
        <v>191</v>
      </c>
    </row>
    <row r="31" spans="1:8" ht="58.5" customHeight="1">
      <c r="A31" s="10">
        <v>2</v>
      </c>
      <c r="B31" s="10" t="s">
        <v>180</v>
      </c>
      <c r="C31" s="13" t="s">
        <v>92</v>
      </c>
      <c r="D31" s="11" t="s">
        <v>113</v>
      </c>
      <c r="E31" s="13" t="s">
        <v>114</v>
      </c>
      <c r="F31" s="13" t="s">
        <v>34</v>
      </c>
      <c r="G31" s="21">
        <v>247000</v>
      </c>
      <c r="H31" s="31" t="s">
        <v>186</v>
      </c>
    </row>
    <row r="32" spans="1:8" ht="30" customHeight="1">
      <c r="A32" s="10">
        <v>3</v>
      </c>
      <c r="B32" s="10" t="s">
        <v>180</v>
      </c>
      <c r="C32" s="13" t="s">
        <v>92</v>
      </c>
      <c r="D32" s="11" t="s">
        <v>125</v>
      </c>
      <c r="E32" s="13" t="s">
        <v>126</v>
      </c>
      <c r="F32" s="13" t="s">
        <v>127</v>
      </c>
      <c r="G32" s="21">
        <v>15000000</v>
      </c>
      <c r="H32" s="31" t="s">
        <v>187</v>
      </c>
    </row>
    <row r="33" spans="1:8" ht="41.25" customHeight="1">
      <c r="A33" s="10">
        <v>4</v>
      </c>
      <c r="B33" s="10" t="s">
        <v>175</v>
      </c>
      <c r="C33" s="13" t="s">
        <v>92</v>
      </c>
      <c r="D33" s="11" t="s">
        <v>115</v>
      </c>
      <c r="E33" s="13" t="s">
        <v>116</v>
      </c>
      <c r="F33" s="13" t="s">
        <v>13</v>
      </c>
      <c r="G33" s="21">
        <v>36000</v>
      </c>
      <c r="H33" s="31" t="s">
        <v>188</v>
      </c>
    </row>
    <row r="34" spans="1:8" ht="41.25" customHeight="1">
      <c r="A34" s="10">
        <v>5</v>
      </c>
      <c r="B34" s="10" t="s">
        <v>175</v>
      </c>
      <c r="C34" s="13" t="s">
        <v>92</v>
      </c>
      <c r="D34" s="11" t="s">
        <v>117</v>
      </c>
      <c r="E34" s="13" t="s">
        <v>118</v>
      </c>
      <c r="F34" s="13" t="s">
        <v>13</v>
      </c>
      <c r="G34" s="21">
        <v>25000</v>
      </c>
      <c r="H34" s="31" t="s">
        <v>188</v>
      </c>
    </row>
    <row r="35" spans="1:8" ht="30" customHeight="1">
      <c r="A35" s="10">
        <v>6</v>
      </c>
      <c r="B35" s="10" t="s">
        <v>181</v>
      </c>
      <c r="C35" s="13" t="s">
        <v>92</v>
      </c>
      <c r="D35" s="11" t="s">
        <v>119</v>
      </c>
      <c r="E35" s="13" t="s">
        <v>120</v>
      </c>
      <c r="F35" s="13" t="s">
        <v>13</v>
      </c>
      <c r="G35" s="21">
        <v>1380730</v>
      </c>
      <c r="H35" s="31" t="s">
        <v>189</v>
      </c>
    </row>
    <row r="36" spans="1:8" ht="30" customHeight="1">
      <c r="A36" s="10">
        <v>7</v>
      </c>
      <c r="B36" s="10" t="s">
        <v>181</v>
      </c>
      <c r="C36" s="13" t="s">
        <v>92</v>
      </c>
      <c r="D36" s="11" t="s">
        <v>121</v>
      </c>
      <c r="E36" s="13" t="s">
        <v>122</v>
      </c>
      <c r="F36" s="13" t="s">
        <v>13</v>
      </c>
      <c r="G36" s="21">
        <v>100000</v>
      </c>
      <c r="H36" s="31" t="s">
        <v>189</v>
      </c>
    </row>
    <row r="37" spans="1:8" ht="30" customHeight="1">
      <c r="A37" s="10">
        <v>8</v>
      </c>
      <c r="B37" s="10" t="s">
        <v>176</v>
      </c>
      <c r="C37" s="13" t="s">
        <v>92</v>
      </c>
      <c r="D37" s="11" t="s">
        <v>123</v>
      </c>
      <c r="E37" s="13" t="s">
        <v>124</v>
      </c>
      <c r="F37" s="13" t="s">
        <v>13</v>
      </c>
      <c r="G37" s="21">
        <v>1500000</v>
      </c>
      <c r="H37" s="31" t="s">
        <v>190</v>
      </c>
    </row>
  </sheetData>
  <autoFilter ref="A4:H37"/>
  <mergeCells count="5">
    <mergeCell ref="A5:F5"/>
    <mergeCell ref="A25:B25"/>
    <mergeCell ref="A6:B6"/>
    <mergeCell ref="A28:B28"/>
    <mergeCell ref="A2:H2"/>
  </mergeCells>
  <phoneticPr fontId="11" type="noConversion"/>
  <printOptions horizontalCentered="1"/>
  <pageMargins left="0.39370078740157483" right="0.39370078740157483" top="0.47244094488188981" bottom="0.51181102362204722" header="0.19685039370078741" footer="0.31496062992125984"/>
  <pageSetup paperSize="9" scale="60" fitToHeight="100" orientation="portrait" blackAndWhite="1" r:id="rId1"/>
  <headerFooter>
    <oddFooter>&amp;C第 &amp;P 页，共 &amp;N 页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0"/>
  <sheetViews>
    <sheetView topLeftCell="A19" workbookViewId="0">
      <selection activeCell="D39" sqref="D39"/>
    </sheetView>
  </sheetViews>
  <sheetFormatPr defaultColWidth="9" defaultRowHeight="12.75"/>
  <cols>
    <col min="1" max="1" width="15.83203125" style="3" customWidth="1"/>
    <col min="2" max="2" width="35.83203125" customWidth="1"/>
    <col min="3" max="3" width="25.6640625" customWidth="1"/>
    <col min="4" max="4" width="25.83203125" customWidth="1"/>
    <col min="5" max="5" width="15.83203125" customWidth="1"/>
    <col min="6" max="6" width="20.6640625" style="17" customWidth="1"/>
    <col min="7" max="7" width="17.83203125" customWidth="1"/>
    <col min="8" max="8" width="4.1640625" customWidth="1"/>
  </cols>
  <sheetData>
    <row r="1" spans="1:8" s="1" customFormat="1" ht="30" customHeight="1">
      <c r="A1" s="4" t="s">
        <v>0</v>
      </c>
      <c r="B1" s="5"/>
      <c r="C1" s="5"/>
      <c r="D1" s="5"/>
      <c r="E1" s="5"/>
      <c r="F1" s="18"/>
      <c r="G1" s="5"/>
    </row>
    <row r="2" spans="1:8" ht="57.95" customHeight="1">
      <c r="A2" s="35" t="s">
        <v>128</v>
      </c>
      <c r="B2" s="35"/>
      <c r="C2" s="35"/>
      <c r="D2" s="35"/>
      <c r="E2" s="35"/>
      <c r="F2" s="35"/>
      <c r="G2" s="35"/>
    </row>
    <row r="3" spans="1:8" s="2" customFormat="1" ht="50.1" customHeight="1">
      <c r="A3" s="6" t="s">
        <v>1</v>
      </c>
      <c r="B3" s="6" t="s">
        <v>2</v>
      </c>
      <c r="C3" s="6" t="s">
        <v>3</v>
      </c>
      <c r="D3" s="6" t="s">
        <v>4</v>
      </c>
      <c r="E3" s="6" t="s">
        <v>129</v>
      </c>
      <c r="F3" s="19" t="s">
        <v>6</v>
      </c>
      <c r="G3" s="7" t="s">
        <v>7</v>
      </c>
    </row>
    <row r="4" spans="1:8" s="2" customFormat="1" ht="30" customHeight="1">
      <c r="A4" s="32" t="s">
        <v>8</v>
      </c>
      <c r="B4" s="32"/>
      <c r="C4" s="32"/>
      <c r="D4" s="32"/>
      <c r="E4" s="32"/>
      <c r="F4" s="20">
        <f>F5+F24+F32</f>
        <v>3170000</v>
      </c>
      <c r="G4" s="7"/>
    </row>
    <row r="5" spans="1:8" s="2" customFormat="1" ht="30" customHeight="1">
      <c r="A5" s="6" t="s">
        <v>9</v>
      </c>
      <c r="B5" s="9" t="s">
        <v>10</v>
      </c>
      <c r="C5" s="9"/>
      <c r="D5" s="9"/>
      <c r="E5" s="9"/>
      <c r="F5" s="20">
        <f>F6+F7+F8+F9+F11+F12+F13+F14+F15+F16+F17+F18+F19+F21+F22+F23</f>
        <v>233500</v>
      </c>
      <c r="G5" s="7"/>
    </row>
    <row r="6" spans="1:8" ht="30" customHeight="1">
      <c r="A6" s="10" t="s">
        <v>11</v>
      </c>
      <c r="B6" s="11" t="s">
        <v>12</v>
      </c>
      <c r="C6" s="12"/>
      <c r="D6" s="8"/>
      <c r="E6" s="8"/>
      <c r="F6" s="21"/>
      <c r="G6" s="8"/>
    </row>
    <row r="7" spans="1:8" ht="30" customHeight="1">
      <c r="A7" s="10" t="s">
        <v>16</v>
      </c>
      <c r="B7" s="11" t="s">
        <v>17</v>
      </c>
      <c r="C7" s="12"/>
      <c r="D7" s="8"/>
      <c r="E7" s="8"/>
      <c r="F7" s="21"/>
      <c r="G7" s="8"/>
    </row>
    <row r="8" spans="1:8" ht="30" customHeight="1">
      <c r="A8" s="10" t="s">
        <v>20</v>
      </c>
      <c r="B8" s="11" t="s">
        <v>21</v>
      </c>
      <c r="C8" s="12"/>
      <c r="D8" s="8"/>
      <c r="E8" s="8"/>
      <c r="F8" s="21"/>
      <c r="G8" s="8"/>
    </row>
    <row r="9" spans="1:8" ht="30" customHeight="1">
      <c r="A9" s="10" t="s">
        <v>22</v>
      </c>
      <c r="B9" s="11" t="s">
        <v>23</v>
      </c>
      <c r="C9" s="12"/>
      <c r="D9" s="8"/>
      <c r="E9" s="8"/>
      <c r="F9" s="21">
        <f>F10</f>
        <v>100000</v>
      </c>
      <c r="G9" s="8"/>
    </row>
    <row r="10" spans="1:8" ht="30" customHeight="1">
      <c r="A10" s="10">
        <v>1</v>
      </c>
      <c r="B10" s="11" t="s">
        <v>23</v>
      </c>
      <c r="C10" s="12" t="s">
        <v>24</v>
      </c>
      <c r="D10" s="8" t="s">
        <v>25</v>
      </c>
      <c r="E10" s="8" t="s">
        <v>130</v>
      </c>
      <c r="F10" s="21">
        <v>100000</v>
      </c>
      <c r="G10" s="8" t="s">
        <v>131</v>
      </c>
    </row>
    <row r="11" spans="1:8" ht="30" customHeight="1">
      <c r="A11" s="10" t="s">
        <v>26</v>
      </c>
      <c r="B11" s="11" t="s">
        <v>27</v>
      </c>
      <c r="C11" s="12"/>
      <c r="D11" s="8"/>
      <c r="E11" s="8"/>
      <c r="F11" s="21"/>
      <c r="G11" s="8"/>
    </row>
    <row r="12" spans="1:8" ht="30" customHeight="1">
      <c r="A12" s="10" t="s">
        <v>30</v>
      </c>
      <c r="B12" s="11" t="s">
        <v>31</v>
      </c>
      <c r="C12" s="12"/>
      <c r="D12" s="8"/>
      <c r="E12" s="8"/>
      <c r="F12" s="21"/>
      <c r="G12" s="8"/>
    </row>
    <row r="13" spans="1:8" ht="30" customHeight="1">
      <c r="A13" s="10" t="s">
        <v>32</v>
      </c>
      <c r="B13" s="11" t="s">
        <v>33</v>
      </c>
      <c r="C13" s="12"/>
      <c r="D13" s="8"/>
      <c r="E13" s="8"/>
      <c r="F13" s="21"/>
      <c r="G13" s="8"/>
    </row>
    <row r="14" spans="1:8" ht="30" customHeight="1">
      <c r="A14" s="10" t="s">
        <v>35</v>
      </c>
      <c r="B14" s="11" t="s">
        <v>36</v>
      </c>
      <c r="C14" s="12"/>
      <c r="D14" s="8"/>
      <c r="E14" s="8"/>
      <c r="F14" s="21"/>
      <c r="G14" s="8"/>
    </row>
    <row r="15" spans="1:8" ht="30" customHeight="1">
      <c r="A15" s="10" t="s">
        <v>37</v>
      </c>
      <c r="B15" s="11" t="s">
        <v>38</v>
      </c>
      <c r="C15" s="12"/>
      <c r="D15" s="8"/>
      <c r="E15" s="8"/>
      <c r="F15" s="21"/>
      <c r="G15" s="8"/>
      <c r="H15" s="14"/>
    </row>
    <row r="16" spans="1:8" ht="30" customHeight="1">
      <c r="A16" s="10" t="s">
        <v>39</v>
      </c>
      <c r="B16" s="11" t="s">
        <v>40</v>
      </c>
      <c r="C16" s="12"/>
      <c r="D16" s="8"/>
      <c r="E16" s="8"/>
      <c r="F16" s="21"/>
      <c r="G16" s="8"/>
    </row>
    <row r="17" spans="1:7" ht="30" customHeight="1">
      <c r="A17" s="10" t="s">
        <v>41</v>
      </c>
      <c r="B17" s="11" t="s">
        <v>42</v>
      </c>
      <c r="C17" s="12"/>
      <c r="D17" s="8"/>
      <c r="E17" s="8"/>
      <c r="F17" s="21"/>
      <c r="G17" s="8"/>
    </row>
    <row r="18" spans="1:7" ht="30" customHeight="1">
      <c r="A18" s="10" t="s">
        <v>43</v>
      </c>
      <c r="B18" s="11" t="s">
        <v>44</v>
      </c>
      <c r="C18" s="12"/>
      <c r="D18" s="8"/>
      <c r="E18" s="8"/>
      <c r="F18" s="21"/>
      <c r="G18" s="8"/>
    </row>
    <row r="19" spans="1:7" ht="30" customHeight="1">
      <c r="A19" s="10" t="s">
        <v>68</v>
      </c>
      <c r="B19" s="11" t="s">
        <v>69</v>
      </c>
      <c r="C19" s="12"/>
      <c r="D19" s="8"/>
      <c r="E19" s="8"/>
      <c r="F19" s="21">
        <f>F20</f>
        <v>133500</v>
      </c>
      <c r="G19" s="8"/>
    </row>
    <row r="20" spans="1:7" ht="30" customHeight="1">
      <c r="A20" s="10">
        <v>1</v>
      </c>
      <c r="B20" s="11" t="s">
        <v>69</v>
      </c>
      <c r="C20" s="12" t="s">
        <v>70</v>
      </c>
      <c r="D20" s="8" t="s">
        <v>71</v>
      </c>
      <c r="E20" s="8" t="s">
        <v>132</v>
      </c>
      <c r="F20" s="21">
        <v>133500</v>
      </c>
      <c r="G20" s="8" t="s">
        <v>131</v>
      </c>
    </row>
    <row r="21" spans="1:7" ht="30" customHeight="1">
      <c r="A21" s="10" t="s">
        <v>74</v>
      </c>
      <c r="B21" s="11" t="s">
        <v>75</v>
      </c>
      <c r="C21" s="12"/>
      <c r="D21" s="8"/>
      <c r="E21" s="8"/>
      <c r="F21" s="21"/>
      <c r="G21" s="8"/>
    </row>
    <row r="22" spans="1:7" ht="30" customHeight="1">
      <c r="A22" s="10" t="s">
        <v>76</v>
      </c>
      <c r="B22" s="11" t="s">
        <v>77</v>
      </c>
      <c r="C22" s="12"/>
      <c r="D22" s="8"/>
      <c r="E22" s="8"/>
      <c r="F22" s="21"/>
      <c r="G22" s="8"/>
    </row>
    <row r="23" spans="1:7" ht="30" customHeight="1">
      <c r="A23" s="10" t="s">
        <v>78</v>
      </c>
      <c r="B23" s="11" t="s">
        <v>79</v>
      </c>
      <c r="C23" s="12"/>
      <c r="D23" s="8"/>
      <c r="E23" s="8"/>
      <c r="F23" s="21"/>
      <c r="G23" s="8"/>
    </row>
    <row r="24" spans="1:7" s="2" customFormat="1" ht="30" customHeight="1">
      <c r="A24" s="15" t="s">
        <v>80</v>
      </c>
      <c r="B24" s="9" t="s">
        <v>10</v>
      </c>
      <c r="C24" s="9"/>
      <c r="D24" s="9"/>
      <c r="E24" s="9"/>
      <c r="F24" s="20">
        <f>F25+F26+F28+F29+F30+F31</f>
        <v>1800000</v>
      </c>
      <c r="G24" s="7"/>
    </row>
    <row r="25" spans="1:7" ht="30" customHeight="1">
      <c r="A25" s="10" t="s">
        <v>11</v>
      </c>
      <c r="B25" s="11" t="s">
        <v>81</v>
      </c>
      <c r="C25" s="12"/>
      <c r="D25" s="8"/>
      <c r="E25" s="8"/>
      <c r="F25" s="21"/>
      <c r="G25" s="8"/>
    </row>
    <row r="26" spans="1:7" ht="30" customHeight="1">
      <c r="A26" s="10" t="s">
        <v>16</v>
      </c>
      <c r="B26" s="11" t="s">
        <v>82</v>
      </c>
      <c r="C26" s="12"/>
      <c r="D26" s="8"/>
      <c r="E26" s="8"/>
      <c r="F26" s="21">
        <f>F27</f>
        <v>1800000</v>
      </c>
      <c r="G26" s="8"/>
    </row>
    <row r="27" spans="1:7" ht="30" customHeight="1">
      <c r="A27" s="10">
        <v>1</v>
      </c>
      <c r="B27" s="13" t="s">
        <v>82</v>
      </c>
      <c r="C27" s="12" t="s">
        <v>83</v>
      </c>
      <c r="D27" s="8" t="s">
        <v>84</v>
      </c>
      <c r="E27" s="8" t="s">
        <v>13</v>
      </c>
      <c r="F27" s="21">
        <v>1800000</v>
      </c>
      <c r="G27" s="8" t="s">
        <v>133</v>
      </c>
    </row>
    <row r="28" spans="1:7" ht="30" customHeight="1">
      <c r="A28" s="10" t="s">
        <v>20</v>
      </c>
      <c r="B28" s="11" t="s">
        <v>85</v>
      </c>
      <c r="C28" s="12"/>
      <c r="D28" s="8"/>
      <c r="E28" s="8"/>
      <c r="F28" s="21"/>
      <c r="G28" s="8"/>
    </row>
    <row r="29" spans="1:7" ht="30" customHeight="1">
      <c r="A29" s="10" t="s">
        <v>22</v>
      </c>
      <c r="B29" s="11" t="s">
        <v>86</v>
      </c>
      <c r="C29" s="12"/>
      <c r="D29" s="8"/>
      <c r="E29" s="8"/>
      <c r="F29" s="21"/>
      <c r="G29" s="8"/>
    </row>
    <row r="30" spans="1:7" ht="30" customHeight="1">
      <c r="A30" s="10" t="s">
        <v>26</v>
      </c>
      <c r="B30" s="11" t="s">
        <v>87</v>
      </c>
      <c r="C30" s="12"/>
      <c r="D30" s="8"/>
      <c r="E30" s="8"/>
      <c r="F30" s="21"/>
      <c r="G30" s="8"/>
    </row>
    <row r="31" spans="1:7" ht="30" customHeight="1">
      <c r="A31" s="10" t="s">
        <v>30</v>
      </c>
      <c r="B31" s="11" t="s">
        <v>90</v>
      </c>
      <c r="C31" s="12"/>
      <c r="D31" s="8"/>
      <c r="E31" s="8"/>
      <c r="F31" s="21"/>
      <c r="G31" s="8"/>
    </row>
    <row r="32" spans="1:7" s="2" customFormat="1" ht="30" customHeight="1">
      <c r="A32" s="15" t="s">
        <v>91</v>
      </c>
      <c r="B32" s="9" t="s">
        <v>10</v>
      </c>
      <c r="C32" s="9"/>
      <c r="D32" s="9"/>
      <c r="E32" s="9"/>
      <c r="F32" s="20">
        <f>F33</f>
        <v>1136500</v>
      </c>
      <c r="G32" s="7"/>
    </row>
    <row r="33" spans="1:7" s="2" customFormat="1" ht="30" customHeight="1">
      <c r="A33" s="22" t="s">
        <v>11</v>
      </c>
      <c r="B33" s="15" t="s">
        <v>92</v>
      </c>
      <c r="C33" s="6"/>
      <c r="D33" s="7"/>
      <c r="E33" s="7"/>
      <c r="F33" s="20">
        <f>SUM(F34:F40)</f>
        <v>1136500</v>
      </c>
      <c r="G33" s="7"/>
    </row>
    <row r="34" spans="1:7" ht="30" customHeight="1">
      <c r="A34" s="10">
        <v>1</v>
      </c>
      <c r="B34" s="13" t="s">
        <v>93</v>
      </c>
      <c r="C34" s="12" t="s">
        <v>94</v>
      </c>
      <c r="D34" s="8" t="s">
        <v>95</v>
      </c>
      <c r="E34" s="8" t="s">
        <v>13</v>
      </c>
      <c r="F34" s="21">
        <v>20000</v>
      </c>
      <c r="G34" s="8" t="s">
        <v>131</v>
      </c>
    </row>
    <row r="35" spans="1:7" ht="45" customHeight="1">
      <c r="A35" s="10">
        <v>2</v>
      </c>
      <c r="B35" s="13" t="s">
        <v>96</v>
      </c>
      <c r="C35" s="12" t="s">
        <v>97</v>
      </c>
      <c r="D35" s="8" t="s">
        <v>98</v>
      </c>
      <c r="E35" s="8" t="s">
        <v>13</v>
      </c>
      <c r="F35" s="21">
        <v>148000</v>
      </c>
      <c r="G35" s="8" t="s">
        <v>131</v>
      </c>
    </row>
    <row r="36" spans="1:7" ht="45" customHeight="1">
      <c r="A36" s="10">
        <v>3</v>
      </c>
      <c r="B36" s="13" t="s">
        <v>96</v>
      </c>
      <c r="C36" s="12" t="s">
        <v>99</v>
      </c>
      <c r="D36" s="8" t="s">
        <v>100</v>
      </c>
      <c r="E36" s="8" t="s">
        <v>13</v>
      </c>
      <c r="F36" s="21">
        <v>188500</v>
      </c>
      <c r="G36" s="8" t="s">
        <v>131</v>
      </c>
    </row>
    <row r="37" spans="1:7" ht="45" customHeight="1">
      <c r="A37" s="10">
        <v>4</v>
      </c>
      <c r="B37" s="13" t="s">
        <v>96</v>
      </c>
      <c r="C37" s="12" t="s">
        <v>101</v>
      </c>
      <c r="D37" s="8" t="s">
        <v>102</v>
      </c>
      <c r="E37" s="8" t="s">
        <v>13</v>
      </c>
      <c r="F37" s="21">
        <v>80000</v>
      </c>
      <c r="G37" s="8" t="s">
        <v>131</v>
      </c>
    </row>
    <row r="38" spans="1:7" ht="45" customHeight="1">
      <c r="A38" s="10">
        <v>5</v>
      </c>
      <c r="B38" s="13" t="s">
        <v>103</v>
      </c>
      <c r="C38" s="12" t="s">
        <v>104</v>
      </c>
      <c r="D38" s="8" t="s">
        <v>105</v>
      </c>
      <c r="E38" s="8" t="s">
        <v>13</v>
      </c>
      <c r="F38" s="21">
        <v>300000</v>
      </c>
      <c r="G38" s="8" t="s">
        <v>131</v>
      </c>
    </row>
    <row r="39" spans="1:7" ht="30" customHeight="1">
      <c r="A39" s="10">
        <v>6</v>
      </c>
      <c r="B39" s="13" t="s">
        <v>96</v>
      </c>
      <c r="C39" s="12" t="s">
        <v>106</v>
      </c>
      <c r="D39" s="8" t="s">
        <v>107</v>
      </c>
      <c r="E39" s="8" t="s">
        <v>13</v>
      </c>
      <c r="F39" s="21">
        <v>280000</v>
      </c>
      <c r="G39" s="8" t="s">
        <v>131</v>
      </c>
    </row>
    <row r="40" spans="1:7" ht="30" customHeight="1">
      <c r="A40" s="10">
        <v>7</v>
      </c>
      <c r="B40" s="13" t="s">
        <v>108</v>
      </c>
      <c r="C40" s="12" t="s">
        <v>109</v>
      </c>
      <c r="D40" s="8" t="s">
        <v>110</v>
      </c>
      <c r="E40" s="8" t="s">
        <v>13</v>
      </c>
      <c r="F40" s="21">
        <v>120000</v>
      </c>
      <c r="G40" s="8" t="s">
        <v>131</v>
      </c>
    </row>
  </sheetData>
  <autoFilter ref="A3:H40"/>
  <mergeCells count="2">
    <mergeCell ref="A2:G2"/>
    <mergeCell ref="A4:E4"/>
  </mergeCells>
  <phoneticPr fontId="11" type="noConversion"/>
  <pageMargins left="0.69930555555555596" right="0.69930555555555596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60"/>
  <sheetViews>
    <sheetView topLeftCell="A28" workbookViewId="0">
      <selection activeCell="N41" sqref="N41"/>
    </sheetView>
  </sheetViews>
  <sheetFormatPr defaultColWidth="9" defaultRowHeight="12.75"/>
  <cols>
    <col min="1" max="1" width="15.83203125" style="3" customWidth="1"/>
    <col min="2" max="2" width="35.83203125" customWidth="1"/>
    <col min="3" max="3" width="24.1640625" customWidth="1"/>
    <col min="4" max="4" width="25.83203125" customWidth="1"/>
    <col min="5" max="6" width="15.83203125" customWidth="1"/>
    <col min="7" max="7" width="17.83203125" customWidth="1"/>
    <col min="8" max="8" width="4.1640625" customWidth="1"/>
  </cols>
  <sheetData>
    <row r="1" spans="1:7" s="1" customFormat="1" ht="30" customHeight="1">
      <c r="A1" s="4" t="s">
        <v>0</v>
      </c>
      <c r="B1" s="5"/>
      <c r="C1" s="5"/>
      <c r="D1" s="5"/>
      <c r="E1" s="5"/>
      <c r="F1" s="5"/>
      <c r="G1" s="5"/>
    </row>
    <row r="2" spans="1:7" ht="57.95" customHeight="1">
      <c r="A2" s="35" t="s">
        <v>134</v>
      </c>
      <c r="B2" s="35"/>
      <c r="C2" s="35"/>
      <c r="D2" s="35"/>
      <c r="E2" s="35"/>
      <c r="F2" s="35"/>
      <c r="G2" s="35"/>
    </row>
    <row r="3" spans="1:7" s="2" customFormat="1" ht="50.1" customHeight="1">
      <c r="A3" s="6" t="s">
        <v>1</v>
      </c>
      <c r="B3" s="6" t="s">
        <v>2</v>
      </c>
      <c r="C3" s="6" t="s">
        <v>3</v>
      </c>
      <c r="D3" s="6" t="s">
        <v>4</v>
      </c>
      <c r="E3" s="6" t="s">
        <v>129</v>
      </c>
      <c r="F3" s="6" t="s">
        <v>6</v>
      </c>
      <c r="G3" s="7" t="s">
        <v>7</v>
      </c>
    </row>
    <row r="4" spans="1:7" ht="30" customHeight="1">
      <c r="A4" s="32" t="s">
        <v>8</v>
      </c>
      <c r="B4" s="32"/>
      <c r="C4" s="32"/>
      <c r="D4" s="32"/>
      <c r="E4" s="32"/>
      <c r="F4" s="8">
        <f>F5+F39+F52</f>
        <v>0</v>
      </c>
      <c r="G4" s="8"/>
    </row>
    <row r="5" spans="1:7" ht="30" customHeight="1">
      <c r="A5" s="6" t="s">
        <v>9</v>
      </c>
      <c r="B5" s="9" t="s">
        <v>10</v>
      </c>
      <c r="C5" s="9"/>
      <c r="D5" s="9"/>
      <c r="E5" s="9"/>
      <c r="F5" s="8">
        <f>F6+F9+F11+F13+F15+F17+F19+F21+F23+F25+F27+F29+F31+F33+F35+F37</f>
        <v>0</v>
      </c>
      <c r="G5" s="8"/>
    </row>
    <row r="6" spans="1:7" ht="30" customHeight="1">
      <c r="A6" s="10" t="s">
        <v>11</v>
      </c>
      <c r="B6" s="11" t="s">
        <v>12</v>
      </c>
      <c r="C6" s="12" t="s">
        <v>135</v>
      </c>
      <c r="D6" s="8"/>
      <c r="E6" s="8"/>
      <c r="F6" s="8"/>
      <c r="G6" s="8"/>
    </row>
    <row r="7" spans="1:7" ht="30" customHeight="1">
      <c r="A7" s="10"/>
      <c r="B7" s="13"/>
      <c r="C7" s="12" t="s">
        <v>136</v>
      </c>
      <c r="D7" s="8"/>
      <c r="E7" s="8"/>
      <c r="F7" s="8"/>
      <c r="G7" s="8"/>
    </row>
    <row r="8" spans="1:7" ht="30" customHeight="1">
      <c r="A8" s="10"/>
      <c r="B8" s="13"/>
      <c r="C8" s="12" t="s">
        <v>137</v>
      </c>
      <c r="D8" s="8"/>
      <c r="E8" s="8"/>
      <c r="F8" s="8"/>
      <c r="G8" s="8"/>
    </row>
    <row r="9" spans="1:7" ht="30" customHeight="1">
      <c r="A9" s="10" t="s">
        <v>16</v>
      </c>
      <c r="B9" s="11" t="s">
        <v>17</v>
      </c>
      <c r="C9" s="12" t="s">
        <v>138</v>
      </c>
      <c r="D9" s="8"/>
      <c r="E9" s="8"/>
      <c r="F9" s="8"/>
      <c r="G9" s="8"/>
    </row>
    <row r="10" spans="1:7" ht="30" customHeight="1">
      <c r="A10" s="10"/>
      <c r="B10" s="13"/>
      <c r="C10" s="12" t="s">
        <v>139</v>
      </c>
      <c r="D10" s="8"/>
      <c r="E10" s="8"/>
      <c r="F10" s="8"/>
      <c r="G10" s="8"/>
    </row>
    <row r="11" spans="1:7" ht="30" customHeight="1">
      <c r="A11" s="10" t="s">
        <v>20</v>
      </c>
      <c r="B11" s="11" t="s">
        <v>21</v>
      </c>
      <c r="C11" s="12" t="s">
        <v>140</v>
      </c>
      <c r="D11" s="8"/>
      <c r="E11" s="8"/>
      <c r="F11" s="8"/>
      <c r="G11" s="8"/>
    </row>
    <row r="12" spans="1:7" ht="30" customHeight="1">
      <c r="A12" s="10"/>
      <c r="B12" s="13"/>
      <c r="C12" s="12" t="s">
        <v>141</v>
      </c>
      <c r="D12" s="8"/>
      <c r="E12" s="8"/>
      <c r="F12" s="8"/>
      <c r="G12" s="8"/>
    </row>
    <row r="13" spans="1:7" ht="30" customHeight="1">
      <c r="A13" s="10" t="s">
        <v>22</v>
      </c>
      <c r="B13" s="11" t="s">
        <v>23</v>
      </c>
      <c r="C13" s="12" t="s">
        <v>142</v>
      </c>
      <c r="D13" s="8"/>
      <c r="E13" s="8"/>
      <c r="F13" s="8"/>
      <c r="G13" s="8"/>
    </row>
    <row r="14" spans="1:7" ht="30" customHeight="1">
      <c r="A14" s="10"/>
      <c r="B14" s="13"/>
      <c r="C14" s="12" t="s">
        <v>143</v>
      </c>
      <c r="D14" s="8"/>
      <c r="E14" s="8"/>
      <c r="F14" s="8"/>
      <c r="G14" s="8"/>
    </row>
    <row r="15" spans="1:7" ht="30" customHeight="1">
      <c r="A15" s="10" t="s">
        <v>26</v>
      </c>
      <c r="B15" s="11" t="s">
        <v>27</v>
      </c>
      <c r="C15" s="12" t="s">
        <v>144</v>
      </c>
      <c r="D15" s="8"/>
      <c r="E15" s="8"/>
      <c r="F15" s="8"/>
      <c r="G15" s="8"/>
    </row>
    <row r="16" spans="1:7" ht="30" customHeight="1">
      <c r="A16" s="10"/>
      <c r="B16" s="13"/>
      <c r="C16" s="12" t="s">
        <v>145</v>
      </c>
      <c r="D16" s="8"/>
      <c r="E16" s="8"/>
      <c r="F16" s="8"/>
      <c r="G16" s="8"/>
    </row>
    <row r="17" spans="1:8" ht="30" customHeight="1">
      <c r="A17" s="10" t="s">
        <v>30</v>
      </c>
      <c r="B17" s="11" t="s">
        <v>31</v>
      </c>
      <c r="C17" s="12" t="s">
        <v>146</v>
      </c>
      <c r="D17" s="8"/>
      <c r="E17" s="8"/>
      <c r="F17" s="8"/>
      <c r="G17" s="8"/>
    </row>
    <row r="18" spans="1:8" ht="30" customHeight="1">
      <c r="A18" s="10"/>
      <c r="B18" s="13"/>
      <c r="C18" s="12" t="s">
        <v>147</v>
      </c>
      <c r="D18" s="8"/>
      <c r="E18" s="8"/>
      <c r="F18" s="8"/>
      <c r="G18" s="8"/>
    </row>
    <row r="19" spans="1:8" ht="30" customHeight="1">
      <c r="A19" s="10" t="s">
        <v>32</v>
      </c>
      <c r="B19" s="11" t="s">
        <v>33</v>
      </c>
      <c r="C19" s="12" t="s">
        <v>148</v>
      </c>
      <c r="D19" s="8"/>
      <c r="E19" s="8"/>
      <c r="F19" s="8"/>
      <c r="G19" s="8"/>
    </row>
    <row r="20" spans="1:8" ht="30" customHeight="1">
      <c r="A20" s="10"/>
      <c r="B20" s="13"/>
      <c r="C20" s="12" t="s">
        <v>149</v>
      </c>
      <c r="D20" s="8"/>
      <c r="E20" s="8"/>
      <c r="F20" s="8"/>
      <c r="G20" s="8"/>
    </row>
    <row r="21" spans="1:8" ht="30" customHeight="1">
      <c r="A21" s="10" t="s">
        <v>35</v>
      </c>
      <c r="B21" s="11" t="s">
        <v>36</v>
      </c>
      <c r="C21" s="12" t="s">
        <v>150</v>
      </c>
      <c r="D21" s="8"/>
      <c r="E21" s="8"/>
      <c r="F21" s="8"/>
      <c r="G21" s="8"/>
    </row>
    <row r="22" spans="1:8" ht="30" customHeight="1">
      <c r="A22" s="10"/>
      <c r="B22" s="13"/>
      <c r="C22" s="12" t="s">
        <v>151</v>
      </c>
      <c r="D22" s="8"/>
      <c r="E22" s="8"/>
      <c r="F22" s="8"/>
      <c r="G22" s="8"/>
    </row>
    <row r="23" spans="1:8" ht="30" customHeight="1">
      <c r="A23" s="10" t="s">
        <v>37</v>
      </c>
      <c r="B23" s="11" t="s">
        <v>38</v>
      </c>
      <c r="C23" s="12" t="s">
        <v>152</v>
      </c>
      <c r="D23" s="8"/>
      <c r="E23" s="8"/>
      <c r="F23" s="8"/>
      <c r="G23" s="8"/>
      <c r="H23" s="14"/>
    </row>
    <row r="24" spans="1:8" ht="30" customHeight="1">
      <c r="A24" s="10"/>
      <c r="B24" s="13"/>
      <c r="C24" s="12" t="s">
        <v>153</v>
      </c>
      <c r="D24" s="8"/>
      <c r="E24" s="8"/>
      <c r="F24" s="8"/>
      <c r="G24" s="8"/>
    </row>
    <row r="25" spans="1:8" ht="30" customHeight="1">
      <c r="A25" s="10" t="s">
        <v>39</v>
      </c>
      <c r="B25" s="11" t="s">
        <v>40</v>
      </c>
      <c r="C25" s="12" t="s">
        <v>154</v>
      </c>
      <c r="D25" s="8"/>
      <c r="E25" s="8"/>
      <c r="F25" s="8"/>
      <c r="G25" s="8"/>
    </row>
    <row r="26" spans="1:8" ht="30" customHeight="1">
      <c r="A26" s="10"/>
      <c r="B26" s="13"/>
      <c r="C26" s="12" t="s">
        <v>155</v>
      </c>
      <c r="D26" s="8"/>
      <c r="E26" s="8"/>
      <c r="F26" s="8"/>
      <c r="G26" s="8"/>
    </row>
    <row r="27" spans="1:8" ht="30" customHeight="1">
      <c r="A27" s="10" t="s">
        <v>41</v>
      </c>
      <c r="B27" s="11" t="s">
        <v>42</v>
      </c>
      <c r="C27" s="12" t="s">
        <v>156</v>
      </c>
      <c r="D27" s="8"/>
      <c r="E27" s="8"/>
      <c r="F27" s="8"/>
      <c r="G27" s="8"/>
    </row>
    <row r="28" spans="1:8" ht="30" customHeight="1">
      <c r="A28" s="10"/>
      <c r="B28" s="13"/>
      <c r="C28" s="12" t="s">
        <v>157</v>
      </c>
      <c r="D28" s="8"/>
      <c r="E28" s="8"/>
      <c r="F28" s="8"/>
      <c r="G28" s="8"/>
    </row>
    <row r="29" spans="1:8" ht="30" customHeight="1">
      <c r="A29" s="10" t="s">
        <v>43</v>
      </c>
      <c r="B29" s="11" t="s">
        <v>44</v>
      </c>
      <c r="C29" s="12" t="s">
        <v>158</v>
      </c>
      <c r="D29" s="8"/>
      <c r="E29" s="8"/>
      <c r="F29" s="8"/>
      <c r="G29" s="8"/>
    </row>
    <row r="30" spans="1:8" ht="30" customHeight="1">
      <c r="A30" s="10"/>
      <c r="B30" s="13"/>
      <c r="C30" s="12" t="s">
        <v>159</v>
      </c>
      <c r="D30" s="8"/>
      <c r="E30" s="8"/>
      <c r="F30" s="8"/>
      <c r="G30" s="8"/>
    </row>
    <row r="31" spans="1:8" ht="30" customHeight="1">
      <c r="A31" s="10" t="s">
        <v>68</v>
      </c>
      <c r="B31" s="11" t="s">
        <v>69</v>
      </c>
      <c r="C31" s="12" t="s">
        <v>160</v>
      </c>
      <c r="D31" s="8"/>
      <c r="E31" s="8"/>
      <c r="F31" s="8"/>
      <c r="G31" s="8"/>
    </row>
    <row r="32" spans="1:8" ht="30" customHeight="1">
      <c r="A32" s="10"/>
      <c r="B32" s="13"/>
      <c r="C32" s="12" t="s">
        <v>161</v>
      </c>
      <c r="D32" s="8"/>
      <c r="E32" s="8"/>
      <c r="F32" s="8"/>
      <c r="G32" s="8"/>
    </row>
    <row r="33" spans="1:7" ht="30" customHeight="1">
      <c r="A33" s="10" t="s">
        <v>74</v>
      </c>
      <c r="B33" s="11" t="s">
        <v>75</v>
      </c>
      <c r="C33" s="12" t="s">
        <v>162</v>
      </c>
      <c r="D33" s="8"/>
      <c r="E33" s="8"/>
      <c r="F33" s="8"/>
      <c r="G33" s="8"/>
    </row>
    <row r="34" spans="1:7" ht="30" customHeight="1">
      <c r="A34" s="10"/>
      <c r="B34" s="13"/>
      <c r="C34" s="12" t="s">
        <v>163</v>
      </c>
      <c r="D34" s="8"/>
      <c r="E34" s="8"/>
      <c r="F34" s="8"/>
      <c r="G34" s="8"/>
    </row>
    <row r="35" spans="1:7" ht="30" customHeight="1">
      <c r="A35" s="10" t="s">
        <v>76</v>
      </c>
      <c r="B35" s="11" t="s">
        <v>77</v>
      </c>
      <c r="C35" s="12" t="s">
        <v>164</v>
      </c>
      <c r="D35" s="8"/>
      <c r="E35" s="8"/>
      <c r="F35" s="8"/>
      <c r="G35" s="8"/>
    </row>
    <row r="36" spans="1:7" ht="30" customHeight="1">
      <c r="A36" s="10"/>
      <c r="B36" s="13"/>
      <c r="C36" s="12" t="s">
        <v>165</v>
      </c>
      <c r="D36" s="8"/>
      <c r="E36" s="8"/>
      <c r="F36" s="8"/>
      <c r="G36" s="8"/>
    </row>
    <row r="37" spans="1:7" ht="30" customHeight="1">
      <c r="A37" s="10" t="s">
        <v>78</v>
      </c>
      <c r="B37" s="11" t="s">
        <v>79</v>
      </c>
      <c r="C37" s="12" t="s">
        <v>166</v>
      </c>
      <c r="D37" s="8"/>
      <c r="E37" s="8"/>
      <c r="F37" s="8"/>
      <c r="G37" s="8"/>
    </row>
    <row r="38" spans="1:7" ht="30" customHeight="1">
      <c r="A38" s="10"/>
      <c r="B38" s="13"/>
      <c r="C38" s="12" t="s">
        <v>167</v>
      </c>
      <c r="D38" s="8"/>
      <c r="E38" s="8"/>
      <c r="F38" s="8"/>
      <c r="G38" s="8"/>
    </row>
    <row r="39" spans="1:7" ht="30" customHeight="1">
      <c r="A39" s="15" t="s">
        <v>80</v>
      </c>
      <c r="B39" s="9" t="s">
        <v>10</v>
      </c>
      <c r="C39" s="9"/>
      <c r="D39" s="9"/>
      <c r="E39" s="9"/>
      <c r="F39" s="8">
        <f>F40+F42+F44+F46+F48+F50</f>
        <v>0</v>
      </c>
      <c r="G39" s="8"/>
    </row>
    <row r="40" spans="1:7" ht="30" customHeight="1">
      <c r="A40" s="10" t="s">
        <v>11</v>
      </c>
      <c r="B40" s="11" t="s">
        <v>81</v>
      </c>
      <c r="C40" s="12" t="s">
        <v>135</v>
      </c>
      <c r="D40" s="8"/>
      <c r="E40" s="8"/>
      <c r="F40" s="8"/>
      <c r="G40" s="8"/>
    </row>
    <row r="41" spans="1:7" ht="30" customHeight="1">
      <c r="A41" s="10"/>
      <c r="B41" s="13"/>
      <c r="C41" s="12" t="s">
        <v>136</v>
      </c>
      <c r="D41" s="8"/>
      <c r="E41" s="8"/>
      <c r="F41" s="8"/>
      <c r="G41" s="8"/>
    </row>
    <row r="42" spans="1:7" ht="30" customHeight="1">
      <c r="A42" s="10" t="s">
        <v>16</v>
      </c>
      <c r="B42" s="11" t="s">
        <v>82</v>
      </c>
      <c r="C42" s="12" t="s">
        <v>137</v>
      </c>
      <c r="D42" s="8"/>
      <c r="E42" s="8"/>
      <c r="F42" s="8"/>
      <c r="G42" s="8"/>
    </row>
    <row r="43" spans="1:7" ht="30" customHeight="1">
      <c r="A43" s="10"/>
      <c r="B43" s="13"/>
      <c r="C43" s="12" t="s">
        <v>138</v>
      </c>
      <c r="D43" s="8"/>
      <c r="E43" s="8"/>
      <c r="F43" s="8"/>
      <c r="G43" s="8"/>
    </row>
    <row r="44" spans="1:7" ht="30" customHeight="1">
      <c r="A44" s="10" t="s">
        <v>20</v>
      </c>
      <c r="B44" s="11" t="s">
        <v>85</v>
      </c>
      <c r="C44" s="12" t="s">
        <v>139</v>
      </c>
      <c r="D44" s="8"/>
      <c r="E44" s="8"/>
      <c r="F44" s="8"/>
      <c r="G44" s="8"/>
    </row>
    <row r="45" spans="1:7" ht="30" customHeight="1">
      <c r="A45" s="10"/>
      <c r="B45" s="13"/>
      <c r="C45" s="12" t="s">
        <v>140</v>
      </c>
      <c r="D45" s="8"/>
      <c r="E45" s="8"/>
      <c r="F45" s="8"/>
      <c r="G45" s="8"/>
    </row>
    <row r="46" spans="1:7" ht="30" customHeight="1">
      <c r="A46" s="10" t="s">
        <v>22</v>
      </c>
      <c r="B46" s="11" t="s">
        <v>86</v>
      </c>
      <c r="C46" s="12" t="s">
        <v>141</v>
      </c>
      <c r="D46" s="8"/>
      <c r="E46" s="8"/>
      <c r="F46" s="8"/>
      <c r="G46" s="8"/>
    </row>
    <row r="47" spans="1:7" ht="30" customHeight="1">
      <c r="A47" s="10"/>
      <c r="B47" s="13"/>
      <c r="C47" s="12" t="s">
        <v>142</v>
      </c>
      <c r="D47" s="8"/>
      <c r="E47" s="8"/>
      <c r="F47" s="8"/>
      <c r="G47" s="8"/>
    </row>
    <row r="48" spans="1:7" ht="30" customHeight="1">
      <c r="A48" s="10" t="s">
        <v>26</v>
      </c>
      <c r="B48" s="11" t="s">
        <v>87</v>
      </c>
      <c r="C48" s="12" t="s">
        <v>143</v>
      </c>
      <c r="D48" s="8"/>
      <c r="E48" s="8"/>
      <c r="F48" s="8"/>
      <c r="G48" s="8"/>
    </row>
    <row r="49" spans="1:7" ht="30" customHeight="1">
      <c r="A49" s="10"/>
      <c r="B49" s="13"/>
      <c r="C49" s="12" t="s">
        <v>144</v>
      </c>
      <c r="D49" s="8"/>
      <c r="E49" s="8"/>
      <c r="F49" s="8"/>
      <c r="G49" s="8"/>
    </row>
    <row r="50" spans="1:7" ht="30" customHeight="1">
      <c r="A50" s="10" t="s">
        <v>30</v>
      </c>
      <c r="B50" s="11" t="s">
        <v>90</v>
      </c>
      <c r="C50" s="12" t="s">
        <v>145</v>
      </c>
      <c r="D50" s="8"/>
      <c r="E50" s="8"/>
      <c r="F50" s="8"/>
      <c r="G50" s="8"/>
    </row>
    <row r="51" spans="1:7" ht="30" customHeight="1">
      <c r="A51" s="10"/>
      <c r="B51" s="13"/>
      <c r="C51" s="12" t="s">
        <v>146</v>
      </c>
      <c r="D51" s="8"/>
      <c r="E51" s="8"/>
      <c r="F51" s="8"/>
      <c r="G51" s="8"/>
    </row>
    <row r="52" spans="1:7" ht="30" customHeight="1">
      <c r="A52" s="15" t="s">
        <v>91</v>
      </c>
      <c r="B52" s="9" t="s">
        <v>10</v>
      </c>
      <c r="C52" s="9"/>
      <c r="D52" s="9"/>
      <c r="E52" s="9"/>
      <c r="F52" s="8">
        <f>F53</f>
        <v>0</v>
      </c>
      <c r="G52" s="8"/>
    </row>
    <row r="53" spans="1:7" ht="30" customHeight="1">
      <c r="A53" s="10" t="s">
        <v>11</v>
      </c>
      <c r="B53" s="11" t="s">
        <v>92</v>
      </c>
      <c r="C53" s="12" t="s">
        <v>135</v>
      </c>
      <c r="D53" s="8"/>
      <c r="E53" s="8"/>
      <c r="F53" s="8">
        <f>SUM(F54:F59)</f>
        <v>0</v>
      </c>
      <c r="G53" s="8"/>
    </row>
    <row r="54" spans="1:7" ht="30" customHeight="1">
      <c r="A54" s="10">
        <v>1</v>
      </c>
      <c r="B54" s="13"/>
      <c r="C54" s="12" t="s">
        <v>136</v>
      </c>
      <c r="D54" s="8"/>
      <c r="E54" s="8"/>
      <c r="F54" s="8"/>
      <c r="G54" s="8"/>
    </row>
    <row r="55" spans="1:7" ht="30" customHeight="1">
      <c r="A55" s="10">
        <v>2</v>
      </c>
      <c r="B55" s="13"/>
      <c r="C55" s="12" t="s">
        <v>137</v>
      </c>
      <c r="D55" s="8"/>
      <c r="E55" s="8"/>
      <c r="F55" s="8"/>
      <c r="G55" s="8"/>
    </row>
    <row r="56" spans="1:7" ht="30" customHeight="1">
      <c r="A56" s="10">
        <v>3</v>
      </c>
      <c r="B56" s="13"/>
      <c r="C56" s="12" t="s">
        <v>138</v>
      </c>
      <c r="D56" s="8"/>
      <c r="E56" s="8"/>
      <c r="F56" s="8"/>
      <c r="G56" s="8"/>
    </row>
    <row r="57" spans="1:7" ht="30" customHeight="1">
      <c r="A57" s="10">
        <v>4</v>
      </c>
      <c r="B57" s="13"/>
      <c r="C57" s="12" t="s">
        <v>139</v>
      </c>
      <c r="D57" s="8"/>
      <c r="E57" s="8"/>
      <c r="F57" s="8"/>
      <c r="G57" s="8"/>
    </row>
    <row r="58" spans="1:7" ht="30" customHeight="1">
      <c r="A58" s="10">
        <v>5</v>
      </c>
      <c r="B58" s="13"/>
      <c r="C58" s="12" t="s">
        <v>140</v>
      </c>
      <c r="D58" s="8"/>
      <c r="E58" s="8"/>
      <c r="F58" s="8"/>
      <c r="G58" s="8"/>
    </row>
    <row r="59" spans="1:7" ht="30" customHeight="1">
      <c r="A59" s="10">
        <v>6</v>
      </c>
      <c r="B59" s="13"/>
      <c r="C59" s="12" t="s">
        <v>141</v>
      </c>
      <c r="D59" s="8"/>
      <c r="E59" s="8"/>
      <c r="F59" s="8"/>
      <c r="G59" s="8"/>
    </row>
    <row r="60" spans="1:7" ht="18.75">
      <c r="A60" s="16"/>
      <c r="B60" s="14"/>
      <c r="C60" s="14"/>
      <c r="D60" s="14"/>
      <c r="E60" s="14"/>
      <c r="F60" s="14"/>
      <c r="G60" s="14"/>
    </row>
  </sheetData>
  <mergeCells count="2">
    <mergeCell ref="A2:G2"/>
    <mergeCell ref="A4:E4"/>
  </mergeCells>
  <phoneticPr fontId="11" type="noConversion"/>
  <pageMargins left="0.69930555555555596" right="0.69930555555555596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60"/>
  <sheetViews>
    <sheetView topLeftCell="A34" workbookViewId="0">
      <selection activeCell="N41" sqref="N41"/>
    </sheetView>
  </sheetViews>
  <sheetFormatPr defaultColWidth="9" defaultRowHeight="12.75"/>
  <cols>
    <col min="1" max="1" width="15.83203125" style="3" customWidth="1"/>
    <col min="2" max="2" width="35.83203125" customWidth="1"/>
    <col min="3" max="3" width="24.1640625" customWidth="1"/>
    <col min="4" max="4" width="25.83203125" customWidth="1"/>
    <col min="5" max="6" width="15.83203125" customWidth="1"/>
    <col min="7" max="7" width="17.83203125" customWidth="1"/>
    <col min="8" max="8" width="4.1640625" customWidth="1"/>
  </cols>
  <sheetData>
    <row r="1" spans="1:7" s="1" customFormat="1" ht="30" customHeight="1">
      <c r="A1" s="4" t="s">
        <v>0</v>
      </c>
      <c r="B1" s="5"/>
      <c r="C1" s="5"/>
      <c r="D1" s="5"/>
      <c r="E1" s="5"/>
      <c r="F1" s="5"/>
      <c r="G1" s="5"/>
    </row>
    <row r="2" spans="1:7" ht="57.95" customHeight="1">
      <c r="A2" s="36" t="s">
        <v>168</v>
      </c>
      <c r="B2" s="36"/>
      <c r="C2" s="36"/>
      <c r="D2" s="36"/>
      <c r="E2" s="36"/>
      <c r="F2" s="36"/>
      <c r="G2" s="36"/>
    </row>
    <row r="3" spans="1:7" s="2" customFormat="1" ht="50.1" customHeight="1">
      <c r="A3" s="6" t="s">
        <v>1</v>
      </c>
      <c r="B3" s="6" t="s">
        <v>2</v>
      </c>
      <c r="C3" s="6" t="s">
        <v>3</v>
      </c>
      <c r="D3" s="6" t="s">
        <v>4</v>
      </c>
      <c r="E3" s="6" t="s">
        <v>129</v>
      </c>
      <c r="F3" s="6" t="s">
        <v>6</v>
      </c>
      <c r="G3" s="6" t="s">
        <v>7</v>
      </c>
    </row>
    <row r="4" spans="1:7" ht="30" customHeight="1">
      <c r="A4" s="32" t="s">
        <v>8</v>
      </c>
      <c r="B4" s="32"/>
      <c r="C4" s="32"/>
      <c r="D4" s="32"/>
      <c r="E4" s="32"/>
      <c r="F4" s="8">
        <f>F5+F39+F52</f>
        <v>0</v>
      </c>
      <c r="G4" s="8"/>
    </row>
    <row r="5" spans="1:7" ht="30" customHeight="1">
      <c r="A5" s="6" t="s">
        <v>9</v>
      </c>
      <c r="B5" s="9" t="s">
        <v>10</v>
      </c>
      <c r="C5" s="9"/>
      <c r="D5" s="9"/>
      <c r="E5" s="9"/>
      <c r="F5" s="8">
        <f>F6+F9+F11+F13+F15+F17+F19+F21+F23+F25+F27+F29+F31+F33+F35+F37</f>
        <v>0</v>
      </c>
      <c r="G5" s="8"/>
    </row>
    <row r="6" spans="1:7" ht="30" customHeight="1">
      <c r="A6" s="10" t="s">
        <v>11</v>
      </c>
      <c r="B6" s="11" t="s">
        <v>12</v>
      </c>
      <c r="C6" s="12" t="s">
        <v>135</v>
      </c>
      <c r="D6" s="8"/>
      <c r="E6" s="8"/>
      <c r="F6" s="8"/>
      <c r="G6" s="8"/>
    </row>
    <row r="7" spans="1:7" ht="30" customHeight="1">
      <c r="A7" s="10"/>
      <c r="B7" s="13"/>
      <c r="C7" s="12" t="s">
        <v>136</v>
      </c>
      <c r="D7" s="8"/>
      <c r="E7" s="8"/>
      <c r="F7" s="8"/>
      <c r="G7" s="8"/>
    </row>
    <row r="8" spans="1:7" ht="30" customHeight="1">
      <c r="A8" s="10"/>
      <c r="B8" s="13"/>
      <c r="C8" s="12" t="s">
        <v>137</v>
      </c>
      <c r="D8" s="8"/>
      <c r="E8" s="8"/>
      <c r="F8" s="8"/>
      <c r="G8" s="8"/>
    </row>
    <row r="9" spans="1:7" ht="30" customHeight="1">
      <c r="A9" s="10" t="s">
        <v>16</v>
      </c>
      <c r="B9" s="11" t="s">
        <v>17</v>
      </c>
      <c r="C9" s="12" t="s">
        <v>138</v>
      </c>
      <c r="D9" s="8"/>
      <c r="E9" s="8"/>
      <c r="F9" s="8"/>
      <c r="G9" s="8"/>
    </row>
    <row r="10" spans="1:7" ht="30" customHeight="1">
      <c r="A10" s="10"/>
      <c r="B10" s="13"/>
      <c r="C10" s="12" t="s">
        <v>139</v>
      </c>
      <c r="D10" s="8"/>
      <c r="E10" s="8"/>
      <c r="F10" s="8"/>
      <c r="G10" s="8"/>
    </row>
    <row r="11" spans="1:7" ht="30" customHeight="1">
      <c r="A11" s="10" t="s">
        <v>20</v>
      </c>
      <c r="B11" s="11" t="s">
        <v>21</v>
      </c>
      <c r="C11" s="12" t="s">
        <v>140</v>
      </c>
      <c r="D11" s="8"/>
      <c r="E11" s="8"/>
      <c r="F11" s="8"/>
      <c r="G11" s="8"/>
    </row>
    <row r="12" spans="1:7" ht="30" customHeight="1">
      <c r="A12" s="10"/>
      <c r="B12" s="13"/>
      <c r="C12" s="12" t="s">
        <v>141</v>
      </c>
      <c r="D12" s="8"/>
      <c r="E12" s="8"/>
      <c r="F12" s="8"/>
      <c r="G12" s="8"/>
    </row>
    <row r="13" spans="1:7" ht="30" customHeight="1">
      <c r="A13" s="10" t="s">
        <v>22</v>
      </c>
      <c r="B13" s="11" t="s">
        <v>23</v>
      </c>
      <c r="C13" s="12" t="s">
        <v>142</v>
      </c>
      <c r="D13" s="8"/>
      <c r="E13" s="8"/>
      <c r="F13" s="8"/>
      <c r="G13" s="8"/>
    </row>
    <row r="14" spans="1:7" ht="30" customHeight="1">
      <c r="A14" s="10"/>
      <c r="B14" s="13"/>
      <c r="C14" s="12" t="s">
        <v>143</v>
      </c>
      <c r="D14" s="8"/>
      <c r="E14" s="8"/>
      <c r="F14" s="8"/>
      <c r="G14" s="8"/>
    </row>
    <row r="15" spans="1:7" ht="30" customHeight="1">
      <c r="A15" s="10" t="s">
        <v>26</v>
      </c>
      <c r="B15" s="11" t="s">
        <v>27</v>
      </c>
      <c r="C15" s="12" t="s">
        <v>144</v>
      </c>
      <c r="D15" s="8"/>
      <c r="E15" s="8"/>
      <c r="F15" s="8"/>
      <c r="G15" s="8"/>
    </row>
    <row r="16" spans="1:7" ht="30" customHeight="1">
      <c r="A16" s="10"/>
      <c r="B16" s="13"/>
      <c r="C16" s="12" t="s">
        <v>145</v>
      </c>
      <c r="D16" s="8"/>
      <c r="E16" s="8"/>
      <c r="F16" s="8"/>
      <c r="G16" s="8"/>
    </row>
    <row r="17" spans="1:8" ht="30" customHeight="1">
      <c r="A17" s="10" t="s">
        <v>30</v>
      </c>
      <c r="B17" s="11" t="s">
        <v>31</v>
      </c>
      <c r="C17" s="12" t="s">
        <v>146</v>
      </c>
      <c r="D17" s="8"/>
      <c r="E17" s="8"/>
      <c r="F17" s="8"/>
      <c r="G17" s="8"/>
    </row>
    <row r="18" spans="1:8" ht="30" customHeight="1">
      <c r="A18" s="10"/>
      <c r="B18" s="13"/>
      <c r="C18" s="12" t="s">
        <v>147</v>
      </c>
      <c r="D18" s="8"/>
      <c r="E18" s="8"/>
      <c r="F18" s="8"/>
      <c r="G18" s="8"/>
    </row>
    <row r="19" spans="1:8" ht="30" customHeight="1">
      <c r="A19" s="10" t="s">
        <v>32</v>
      </c>
      <c r="B19" s="11" t="s">
        <v>33</v>
      </c>
      <c r="C19" s="12" t="s">
        <v>148</v>
      </c>
      <c r="D19" s="8"/>
      <c r="E19" s="8"/>
      <c r="F19" s="8"/>
      <c r="G19" s="8"/>
    </row>
    <row r="20" spans="1:8" ht="30" customHeight="1">
      <c r="A20" s="10"/>
      <c r="B20" s="13"/>
      <c r="C20" s="12" t="s">
        <v>149</v>
      </c>
      <c r="D20" s="8"/>
      <c r="E20" s="8"/>
      <c r="F20" s="8"/>
      <c r="G20" s="8"/>
    </row>
    <row r="21" spans="1:8" ht="30" customHeight="1">
      <c r="A21" s="10" t="s">
        <v>35</v>
      </c>
      <c r="B21" s="11" t="s">
        <v>36</v>
      </c>
      <c r="C21" s="12" t="s">
        <v>150</v>
      </c>
      <c r="D21" s="8"/>
      <c r="E21" s="8"/>
      <c r="F21" s="8"/>
      <c r="G21" s="8"/>
    </row>
    <row r="22" spans="1:8" ht="30" customHeight="1">
      <c r="A22" s="10"/>
      <c r="B22" s="13"/>
      <c r="C22" s="12" t="s">
        <v>151</v>
      </c>
      <c r="D22" s="8"/>
      <c r="E22" s="8"/>
      <c r="F22" s="8"/>
      <c r="G22" s="8"/>
    </row>
    <row r="23" spans="1:8" ht="30" customHeight="1">
      <c r="A23" s="10" t="s">
        <v>37</v>
      </c>
      <c r="B23" s="11" t="s">
        <v>38</v>
      </c>
      <c r="C23" s="12" t="s">
        <v>152</v>
      </c>
      <c r="D23" s="8"/>
      <c r="E23" s="8"/>
      <c r="F23" s="8"/>
      <c r="G23" s="8"/>
      <c r="H23" s="14"/>
    </row>
    <row r="24" spans="1:8" ht="30" customHeight="1">
      <c r="A24" s="10"/>
      <c r="B24" s="13"/>
      <c r="C24" s="12" t="s">
        <v>153</v>
      </c>
      <c r="D24" s="8"/>
      <c r="E24" s="8"/>
      <c r="F24" s="8"/>
      <c r="G24" s="8"/>
    </row>
    <row r="25" spans="1:8" ht="30" customHeight="1">
      <c r="A25" s="10" t="s">
        <v>39</v>
      </c>
      <c r="B25" s="11" t="s">
        <v>40</v>
      </c>
      <c r="C25" s="12" t="s">
        <v>154</v>
      </c>
      <c r="D25" s="8"/>
      <c r="E25" s="8"/>
      <c r="F25" s="8"/>
      <c r="G25" s="8"/>
    </row>
    <row r="26" spans="1:8" ht="30" customHeight="1">
      <c r="A26" s="10"/>
      <c r="B26" s="13"/>
      <c r="C26" s="12" t="s">
        <v>155</v>
      </c>
      <c r="D26" s="8"/>
      <c r="E26" s="8"/>
      <c r="F26" s="8"/>
      <c r="G26" s="8"/>
    </row>
    <row r="27" spans="1:8" ht="30" customHeight="1">
      <c r="A27" s="10" t="s">
        <v>41</v>
      </c>
      <c r="B27" s="11" t="s">
        <v>42</v>
      </c>
      <c r="C27" s="12" t="s">
        <v>156</v>
      </c>
      <c r="D27" s="8"/>
      <c r="E27" s="8"/>
      <c r="F27" s="8"/>
      <c r="G27" s="8"/>
    </row>
    <row r="28" spans="1:8" ht="30" customHeight="1">
      <c r="A28" s="10"/>
      <c r="B28" s="13"/>
      <c r="C28" s="12" t="s">
        <v>157</v>
      </c>
      <c r="D28" s="8"/>
      <c r="E28" s="8"/>
      <c r="F28" s="8"/>
      <c r="G28" s="8"/>
    </row>
    <row r="29" spans="1:8" ht="30" customHeight="1">
      <c r="A29" s="10" t="s">
        <v>43</v>
      </c>
      <c r="B29" s="11" t="s">
        <v>44</v>
      </c>
      <c r="C29" s="12" t="s">
        <v>158</v>
      </c>
      <c r="D29" s="8"/>
      <c r="E29" s="8"/>
      <c r="F29" s="8"/>
      <c r="G29" s="8"/>
    </row>
    <row r="30" spans="1:8" ht="30" customHeight="1">
      <c r="A30" s="10"/>
      <c r="B30" s="13"/>
      <c r="C30" s="12" t="s">
        <v>159</v>
      </c>
      <c r="D30" s="8"/>
      <c r="E30" s="8"/>
      <c r="F30" s="8"/>
      <c r="G30" s="8"/>
    </row>
    <row r="31" spans="1:8" ht="30" customHeight="1">
      <c r="A31" s="10" t="s">
        <v>68</v>
      </c>
      <c r="B31" s="11" t="s">
        <v>69</v>
      </c>
      <c r="C31" s="12" t="s">
        <v>160</v>
      </c>
      <c r="D31" s="8"/>
      <c r="E31" s="8"/>
      <c r="F31" s="8"/>
      <c r="G31" s="8"/>
    </row>
    <row r="32" spans="1:8" ht="30" customHeight="1">
      <c r="A32" s="10"/>
      <c r="B32" s="13"/>
      <c r="C32" s="12" t="s">
        <v>161</v>
      </c>
      <c r="D32" s="8"/>
      <c r="E32" s="8"/>
      <c r="F32" s="8"/>
      <c r="G32" s="8"/>
    </row>
    <row r="33" spans="1:11" ht="30" customHeight="1">
      <c r="A33" s="10" t="s">
        <v>74</v>
      </c>
      <c r="B33" s="11" t="s">
        <v>75</v>
      </c>
      <c r="C33" s="12" t="s">
        <v>162</v>
      </c>
      <c r="D33" s="8"/>
      <c r="E33" s="8"/>
      <c r="F33" s="8"/>
      <c r="G33" s="8"/>
    </row>
    <row r="34" spans="1:11" ht="30" customHeight="1">
      <c r="A34" s="10"/>
      <c r="B34" s="13"/>
      <c r="C34" s="12" t="s">
        <v>163</v>
      </c>
      <c r="D34" s="8"/>
      <c r="E34" s="8"/>
      <c r="F34" s="8"/>
      <c r="G34" s="8"/>
    </row>
    <row r="35" spans="1:11" ht="30" customHeight="1">
      <c r="A35" s="10" t="s">
        <v>76</v>
      </c>
      <c r="B35" s="11" t="s">
        <v>77</v>
      </c>
      <c r="C35" s="12" t="s">
        <v>164</v>
      </c>
      <c r="D35" s="8"/>
      <c r="E35" s="8"/>
      <c r="F35" s="8"/>
      <c r="G35" s="8"/>
    </row>
    <row r="36" spans="1:11" ht="30" customHeight="1">
      <c r="A36" s="10"/>
      <c r="B36" s="13"/>
      <c r="C36" s="12" t="s">
        <v>165</v>
      </c>
      <c r="D36" s="8"/>
      <c r="E36" s="8"/>
      <c r="F36" s="8"/>
      <c r="G36" s="8"/>
      <c r="K36" t="s">
        <v>11</v>
      </c>
    </row>
    <row r="37" spans="1:11" ht="30" customHeight="1">
      <c r="A37" s="10" t="s">
        <v>78</v>
      </c>
      <c r="B37" s="11" t="s">
        <v>79</v>
      </c>
      <c r="C37" s="12" t="s">
        <v>166</v>
      </c>
      <c r="D37" s="8"/>
      <c r="E37" s="8"/>
      <c r="F37" s="8"/>
      <c r="G37" s="8"/>
      <c r="K37" t="s">
        <v>16</v>
      </c>
    </row>
    <row r="38" spans="1:11" ht="30" customHeight="1">
      <c r="A38" s="10"/>
      <c r="B38" s="13"/>
      <c r="C38" s="12" t="s">
        <v>167</v>
      </c>
      <c r="D38" s="8"/>
      <c r="E38" s="8"/>
      <c r="F38" s="8"/>
      <c r="G38" s="8"/>
      <c r="K38" t="s">
        <v>20</v>
      </c>
    </row>
    <row r="39" spans="1:11" ht="30" customHeight="1">
      <c r="A39" s="15" t="s">
        <v>80</v>
      </c>
      <c r="B39" s="9" t="s">
        <v>10</v>
      </c>
      <c r="C39" s="9"/>
      <c r="D39" s="9"/>
      <c r="E39" s="9"/>
      <c r="F39" s="8">
        <f>F40+F42+F44+F46+F48+F50</f>
        <v>0</v>
      </c>
      <c r="G39" s="8"/>
      <c r="K39" t="s">
        <v>22</v>
      </c>
    </row>
    <row r="40" spans="1:11" ht="30" customHeight="1">
      <c r="A40" s="10" t="s">
        <v>11</v>
      </c>
      <c r="B40" s="11" t="s">
        <v>81</v>
      </c>
      <c r="C40" s="12" t="s">
        <v>135</v>
      </c>
      <c r="D40" s="8"/>
      <c r="E40" s="8"/>
      <c r="F40" s="8"/>
      <c r="G40" s="8"/>
      <c r="K40" t="s">
        <v>26</v>
      </c>
    </row>
    <row r="41" spans="1:11" ht="30" customHeight="1">
      <c r="A41" s="10"/>
      <c r="B41" s="13"/>
      <c r="C41" s="12" t="s">
        <v>136</v>
      </c>
      <c r="D41" s="8"/>
      <c r="E41" s="8"/>
      <c r="F41" s="8"/>
      <c r="G41" s="8"/>
    </row>
    <row r="42" spans="1:11" ht="30" customHeight="1">
      <c r="A42" s="10" t="s">
        <v>16</v>
      </c>
      <c r="B42" s="11" t="s">
        <v>82</v>
      </c>
      <c r="C42" s="12" t="s">
        <v>137</v>
      </c>
      <c r="D42" s="8"/>
      <c r="E42" s="8"/>
      <c r="F42" s="8"/>
      <c r="G42" s="8"/>
    </row>
    <row r="43" spans="1:11" ht="30" customHeight="1">
      <c r="A43" s="10"/>
      <c r="B43" s="13"/>
      <c r="C43" s="12" t="s">
        <v>138</v>
      </c>
      <c r="D43" s="8"/>
      <c r="E43" s="8"/>
      <c r="F43" s="8"/>
      <c r="G43" s="8"/>
    </row>
    <row r="44" spans="1:11" ht="30" customHeight="1">
      <c r="A44" s="10" t="s">
        <v>20</v>
      </c>
      <c r="B44" s="11" t="s">
        <v>85</v>
      </c>
      <c r="C44" s="12" t="s">
        <v>139</v>
      </c>
      <c r="D44" s="8"/>
      <c r="E44" s="8"/>
      <c r="F44" s="8"/>
      <c r="G44" s="8"/>
    </row>
    <row r="45" spans="1:11" ht="30" customHeight="1">
      <c r="A45" s="10"/>
      <c r="B45" s="13"/>
      <c r="C45" s="12" t="s">
        <v>140</v>
      </c>
      <c r="D45" s="8"/>
      <c r="E45" s="8"/>
      <c r="F45" s="8"/>
      <c r="G45" s="8"/>
    </row>
    <row r="46" spans="1:11" ht="30" customHeight="1">
      <c r="A46" s="10" t="s">
        <v>22</v>
      </c>
      <c r="B46" s="11" t="s">
        <v>86</v>
      </c>
      <c r="C46" s="12" t="s">
        <v>141</v>
      </c>
      <c r="D46" s="8"/>
      <c r="E46" s="8"/>
      <c r="F46" s="8"/>
      <c r="G46" s="8"/>
    </row>
    <row r="47" spans="1:11" ht="30" customHeight="1">
      <c r="A47" s="10"/>
      <c r="B47" s="13"/>
      <c r="C47" s="12" t="s">
        <v>142</v>
      </c>
      <c r="D47" s="8"/>
      <c r="E47" s="8"/>
      <c r="F47" s="8"/>
      <c r="G47" s="8"/>
    </row>
    <row r="48" spans="1:11" ht="30" customHeight="1">
      <c r="A48" s="10" t="s">
        <v>26</v>
      </c>
      <c r="B48" s="11" t="s">
        <v>87</v>
      </c>
      <c r="C48" s="12" t="s">
        <v>143</v>
      </c>
      <c r="D48" s="8"/>
      <c r="E48" s="8"/>
      <c r="F48" s="8"/>
      <c r="G48" s="8"/>
    </row>
    <row r="49" spans="1:7" ht="30" customHeight="1">
      <c r="A49" s="10"/>
      <c r="B49" s="13"/>
      <c r="C49" s="12" t="s">
        <v>144</v>
      </c>
      <c r="D49" s="8"/>
      <c r="E49" s="8"/>
      <c r="F49" s="8"/>
      <c r="G49" s="8"/>
    </row>
    <row r="50" spans="1:7" ht="30" customHeight="1">
      <c r="A50" s="10" t="s">
        <v>30</v>
      </c>
      <c r="B50" s="11" t="s">
        <v>90</v>
      </c>
      <c r="C50" s="12" t="s">
        <v>145</v>
      </c>
      <c r="D50" s="8"/>
      <c r="E50" s="8"/>
      <c r="F50" s="8"/>
      <c r="G50" s="8"/>
    </row>
    <row r="51" spans="1:7" ht="30" customHeight="1">
      <c r="A51" s="10"/>
      <c r="B51" s="13"/>
      <c r="C51" s="12" t="s">
        <v>146</v>
      </c>
      <c r="D51" s="8"/>
      <c r="E51" s="8"/>
      <c r="F51" s="8"/>
      <c r="G51" s="8"/>
    </row>
    <row r="52" spans="1:7" ht="30" customHeight="1">
      <c r="A52" s="15" t="s">
        <v>91</v>
      </c>
      <c r="B52" s="9" t="s">
        <v>10</v>
      </c>
      <c r="C52" s="9"/>
      <c r="D52" s="9"/>
      <c r="E52" s="9"/>
      <c r="F52" s="8">
        <f>F53</f>
        <v>0</v>
      </c>
      <c r="G52" s="8"/>
    </row>
    <row r="53" spans="1:7" ht="30" customHeight="1">
      <c r="A53" s="10" t="s">
        <v>11</v>
      </c>
      <c r="B53" s="11" t="s">
        <v>92</v>
      </c>
      <c r="C53" s="12" t="s">
        <v>135</v>
      </c>
      <c r="D53" s="8"/>
      <c r="E53" s="8"/>
      <c r="F53" s="8">
        <f>SUM(F54:F59)</f>
        <v>0</v>
      </c>
      <c r="G53" s="8"/>
    </row>
    <row r="54" spans="1:7" ht="30" customHeight="1">
      <c r="A54" s="10">
        <v>1</v>
      </c>
      <c r="B54" s="13"/>
      <c r="C54" s="12" t="s">
        <v>136</v>
      </c>
      <c r="D54" s="8"/>
      <c r="E54" s="8"/>
      <c r="F54" s="8"/>
      <c r="G54" s="8"/>
    </row>
    <row r="55" spans="1:7" ht="30" customHeight="1">
      <c r="A55" s="10">
        <v>2</v>
      </c>
      <c r="B55" s="13"/>
      <c r="C55" s="12" t="s">
        <v>137</v>
      </c>
      <c r="D55" s="8"/>
      <c r="E55" s="8"/>
      <c r="F55" s="8"/>
      <c r="G55" s="8"/>
    </row>
    <row r="56" spans="1:7" ht="30" customHeight="1">
      <c r="A56" s="10">
        <v>3</v>
      </c>
      <c r="B56" s="13"/>
      <c r="C56" s="12" t="s">
        <v>138</v>
      </c>
      <c r="D56" s="8"/>
      <c r="E56" s="8"/>
      <c r="F56" s="8"/>
      <c r="G56" s="8"/>
    </row>
    <row r="57" spans="1:7" ht="30" customHeight="1">
      <c r="A57" s="10">
        <v>4</v>
      </c>
      <c r="B57" s="13"/>
      <c r="C57" s="12" t="s">
        <v>139</v>
      </c>
      <c r="D57" s="8"/>
      <c r="E57" s="8"/>
      <c r="F57" s="8"/>
      <c r="G57" s="8"/>
    </row>
    <row r="58" spans="1:7" ht="30" customHeight="1">
      <c r="A58" s="10">
        <v>5</v>
      </c>
      <c r="B58" s="13"/>
      <c r="C58" s="12" t="s">
        <v>140</v>
      </c>
      <c r="D58" s="8"/>
      <c r="E58" s="8"/>
      <c r="F58" s="8"/>
      <c r="G58" s="8"/>
    </row>
    <row r="59" spans="1:7" ht="30" customHeight="1">
      <c r="A59" s="10">
        <v>6</v>
      </c>
      <c r="B59" s="13"/>
      <c r="C59" s="12" t="s">
        <v>141</v>
      </c>
      <c r="D59" s="8"/>
      <c r="E59" s="8"/>
      <c r="F59" s="8"/>
      <c r="G59" s="8"/>
    </row>
    <row r="60" spans="1:7" ht="18.75">
      <c r="A60" s="16"/>
      <c r="B60" s="14"/>
      <c r="C60" s="14"/>
      <c r="D60" s="14"/>
      <c r="E60" s="14"/>
      <c r="F60" s="14"/>
      <c r="G60" s="14"/>
    </row>
  </sheetData>
  <autoFilter ref="A3:H59"/>
  <mergeCells count="2">
    <mergeCell ref="A2:G2"/>
    <mergeCell ref="A4:E4"/>
  </mergeCells>
  <phoneticPr fontId="11" type="noConversion"/>
  <pageMargins left="0.69930555555555596" right="0.69930555555555596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60"/>
  <sheetViews>
    <sheetView workbookViewId="0">
      <selection activeCell="N41" sqref="N41"/>
    </sheetView>
  </sheetViews>
  <sheetFormatPr defaultColWidth="9" defaultRowHeight="12.75"/>
  <cols>
    <col min="1" max="1" width="15.83203125" style="3" customWidth="1"/>
    <col min="2" max="2" width="35.83203125" customWidth="1"/>
    <col min="3" max="3" width="24.1640625" customWidth="1"/>
    <col min="4" max="4" width="25.83203125" customWidth="1"/>
    <col min="5" max="6" width="15.83203125" customWidth="1"/>
    <col min="7" max="7" width="17.83203125" customWidth="1"/>
    <col min="8" max="8" width="4.1640625" customWidth="1"/>
  </cols>
  <sheetData>
    <row r="1" spans="1:7" s="1" customFormat="1" ht="30" customHeight="1">
      <c r="A1" s="4" t="s">
        <v>0</v>
      </c>
      <c r="B1" s="5"/>
      <c r="C1" s="5"/>
      <c r="D1" s="5"/>
      <c r="E1" s="5"/>
      <c r="F1" s="5"/>
      <c r="G1" s="5"/>
    </row>
    <row r="2" spans="1:7" ht="57.95" customHeight="1">
      <c r="A2" s="35" t="s">
        <v>169</v>
      </c>
      <c r="B2" s="35"/>
      <c r="C2" s="35"/>
      <c r="D2" s="35"/>
      <c r="E2" s="35"/>
      <c r="F2" s="35"/>
      <c r="G2" s="35"/>
    </row>
    <row r="3" spans="1:7" s="2" customFormat="1" ht="50.1" customHeight="1">
      <c r="A3" s="6" t="s">
        <v>1</v>
      </c>
      <c r="B3" s="6" t="s">
        <v>2</v>
      </c>
      <c r="C3" s="6" t="s">
        <v>3</v>
      </c>
      <c r="D3" s="6" t="s">
        <v>4</v>
      </c>
      <c r="E3" s="6" t="s">
        <v>129</v>
      </c>
      <c r="F3" s="6" t="s">
        <v>6</v>
      </c>
      <c r="G3" s="7" t="s">
        <v>7</v>
      </c>
    </row>
    <row r="4" spans="1:7" ht="30" customHeight="1">
      <c r="A4" s="32" t="s">
        <v>8</v>
      </c>
      <c r="B4" s="32"/>
      <c r="C4" s="32"/>
      <c r="D4" s="32"/>
      <c r="E4" s="32"/>
      <c r="F4" s="8">
        <f>F5+F39+F52</f>
        <v>0</v>
      </c>
      <c r="G4" s="8"/>
    </row>
    <row r="5" spans="1:7" ht="30" customHeight="1">
      <c r="A5" s="6" t="s">
        <v>9</v>
      </c>
      <c r="B5" s="9" t="s">
        <v>10</v>
      </c>
      <c r="C5" s="9"/>
      <c r="D5" s="9"/>
      <c r="E5" s="9"/>
      <c r="F5" s="8">
        <f>F6+F9+F11+F13+F15+F17+F19+F21+F23+F25+F27+F29+F31+F33+F35+F37</f>
        <v>0</v>
      </c>
      <c r="G5" s="8"/>
    </row>
    <row r="6" spans="1:7" ht="30" customHeight="1">
      <c r="A6" s="10" t="s">
        <v>11</v>
      </c>
      <c r="B6" s="11" t="s">
        <v>12</v>
      </c>
      <c r="C6" s="12" t="s">
        <v>135</v>
      </c>
      <c r="D6" s="8"/>
      <c r="E6" s="8"/>
      <c r="F6" s="8"/>
      <c r="G6" s="8"/>
    </row>
    <row r="7" spans="1:7" ht="30" customHeight="1">
      <c r="A7" s="10"/>
      <c r="B7" s="13"/>
      <c r="C7" s="12" t="s">
        <v>136</v>
      </c>
      <c r="D7" s="8"/>
      <c r="E7" s="8"/>
      <c r="F7" s="8"/>
      <c r="G7" s="8"/>
    </row>
    <row r="8" spans="1:7" ht="30" customHeight="1">
      <c r="A8" s="10"/>
      <c r="B8" s="13"/>
      <c r="C8" s="12" t="s">
        <v>137</v>
      </c>
      <c r="D8" s="8"/>
      <c r="E8" s="8"/>
      <c r="F8" s="8"/>
      <c r="G8" s="8"/>
    </row>
    <row r="9" spans="1:7" ht="30" customHeight="1">
      <c r="A9" s="10" t="s">
        <v>16</v>
      </c>
      <c r="B9" s="11" t="s">
        <v>17</v>
      </c>
      <c r="C9" s="12" t="s">
        <v>138</v>
      </c>
      <c r="D9" s="8"/>
      <c r="E9" s="8"/>
      <c r="F9" s="8"/>
      <c r="G9" s="8"/>
    </row>
    <row r="10" spans="1:7" ht="30" customHeight="1">
      <c r="A10" s="10"/>
      <c r="B10" s="13"/>
      <c r="C10" s="12" t="s">
        <v>139</v>
      </c>
      <c r="D10" s="8"/>
      <c r="E10" s="8"/>
      <c r="F10" s="8"/>
      <c r="G10" s="8"/>
    </row>
    <row r="11" spans="1:7" ht="30" customHeight="1">
      <c r="A11" s="10" t="s">
        <v>20</v>
      </c>
      <c r="B11" s="11" t="s">
        <v>21</v>
      </c>
      <c r="C11" s="12" t="s">
        <v>140</v>
      </c>
      <c r="D11" s="8"/>
      <c r="E11" s="8"/>
      <c r="F11" s="8"/>
      <c r="G11" s="8"/>
    </row>
    <row r="12" spans="1:7" ht="30" customHeight="1">
      <c r="A12" s="10"/>
      <c r="B12" s="13"/>
      <c r="C12" s="12" t="s">
        <v>141</v>
      </c>
      <c r="D12" s="8"/>
      <c r="E12" s="8"/>
      <c r="F12" s="8"/>
      <c r="G12" s="8"/>
    </row>
    <row r="13" spans="1:7" ht="30" customHeight="1">
      <c r="A13" s="10" t="s">
        <v>22</v>
      </c>
      <c r="B13" s="11" t="s">
        <v>23</v>
      </c>
      <c r="C13" s="12" t="s">
        <v>142</v>
      </c>
      <c r="D13" s="8"/>
      <c r="E13" s="8"/>
      <c r="F13" s="8"/>
      <c r="G13" s="8"/>
    </row>
    <row r="14" spans="1:7" ht="30" customHeight="1">
      <c r="A14" s="10"/>
      <c r="B14" s="13"/>
      <c r="C14" s="12" t="s">
        <v>143</v>
      </c>
      <c r="D14" s="8"/>
      <c r="E14" s="8"/>
      <c r="F14" s="8"/>
      <c r="G14" s="8"/>
    </row>
    <row r="15" spans="1:7" ht="30" customHeight="1">
      <c r="A15" s="10" t="s">
        <v>26</v>
      </c>
      <c r="B15" s="11" t="s">
        <v>27</v>
      </c>
      <c r="C15" s="12" t="s">
        <v>144</v>
      </c>
      <c r="D15" s="8"/>
      <c r="E15" s="8"/>
      <c r="F15" s="8"/>
      <c r="G15" s="8"/>
    </row>
    <row r="16" spans="1:7" ht="30" customHeight="1">
      <c r="A16" s="10"/>
      <c r="B16" s="13"/>
      <c r="C16" s="12" t="s">
        <v>145</v>
      </c>
      <c r="D16" s="8"/>
      <c r="E16" s="8"/>
      <c r="F16" s="8"/>
      <c r="G16" s="8"/>
    </row>
    <row r="17" spans="1:8" ht="30" customHeight="1">
      <c r="A17" s="10" t="s">
        <v>30</v>
      </c>
      <c r="B17" s="11" t="s">
        <v>31</v>
      </c>
      <c r="C17" s="12" t="s">
        <v>146</v>
      </c>
      <c r="D17" s="8"/>
      <c r="E17" s="8"/>
      <c r="F17" s="8"/>
      <c r="G17" s="8"/>
    </row>
    <row r="18" spans="1:8" ht="30" customHeight="1">
      <c r="A18" s="10"/>
      <c r="B18" s="13"/>
      <c r="C18" s="12" t="s">
        <v>147</v>
      </c>
      <c r="D18" s="8"/>
      <c r="E18" s="8"/>
      <c r="F18" s="8"/>
      <c r="G18" s="8"/>
    </row>
    <row r="19" spans="1:8" ht="30" customHeight="1">
      <c r="A19" s="10" t="s">
        <v>32</v>
      </c>
      <c r="B19" s="11" t="s">
        <v>33</v>
      </c>
      <c r="C19" s="12" t="s">
        <v>148</v>
      </c>
      <c r="D19" s="8"/>
      <c r="E19" s="8"/>
      <c r="F19" s="8"/>
      <c r="G19" s="8"/>
    </row>
    <row r="20" spans="1:8" ht="30" customHeight="1">
      <c r="A20" s="10"/>
      <c r="B20" s="13"/>
      <c r="C20" s="12" t="s">
        <v>149</v>
      </c>
      <c r="D20" s="8"/>
      <c r="E20" s="8"/>
      <c r="F20" s="8"/>
      <c r="G20" s="8"/>
    </row>
    <row r="21" spans="1:8" ht="30" customHeight="1">
      <c r="A21" s="10" t="s">
        <v>35</v>
      </c>
      <c r="B21" s="11" t="s">
        <v>36</v>
      </c>
      <c r="C21" s="12" t="s">
        <v>150</v>
      </c>
      <c r="D21" s="8"/>
      <c r="E21" s="8"/>
      <c r="F21" s="8"/>
      <c r="G21" s="8"/>
    </row>
    <row r="22" spans="1:8" ht="30" customHeight="1">
      <c r="A22" s="10"/>
      <c r="B22" s="13"/>
      <c r="C22" s="12" t="s">
        <v>151</v>
      </c>
      <c r="D22" s="8"/>
      <c r="E22" s="8"/>
      <c r="F22" s="8"/>
      <c r="G22" s="8"/>
    </row>
    <row r="23" spans="1:8" ht="30" customHeight="1">
      <c r="A23" s="10" t="s">
        <v>37</v>
      </c>
      <c r="B23" s="11" t="s">
        <v>38</v>
      </c>
      <c r="C23" s="12" t="s">
        <v>152</v>
      </c>
      <c r="D23" s="8"/>
      <c r="E23" s="8"/>
      <c r="F23" s="8"/>
      <c r="G23" s="8"/>
      <c r="H23" s="14"/>
    </row>
    <row r="24" spans="1:8" ht="30" customHeight="1">
      <c r="A24" s="10"/>
      <c r="B24" s="13"/>
      <c r="C24" s="12" t="s">
        <v>153</v>
      </c>
      <c r="D24" s="8"/>
      <c r="E24" s="8"/>
      <c r="F24" s="8"/>
      <c r="G24" s="8"/>
    </row>
    <row r="25" spans="1:8" ht="30" customHeight="1">
      <c r="A25" s="10" t="s">
        <v>39</v>
      </c>
      <c r="B25" s="11" t="s">
        <v>40</v>
      </c>
      <c r="C25" s="12" t="s">
        <v>154</v>
      </c>
      <c r="D25" s="8"/>
      <c r="E25" s="8"/>
      <c r="F25" s="8"/>
      <c r="G25" s="8"/>
    </row>
    <row r="26" spans="1:8" ht="30" customHeight="1">
      <c r="A26" s="10"/>
      <c r="B26" s="13"/>
      <c r="C26" s="12" t="s">
        <v>155</v>
      </c>
      <c r="D26" s="8"/>
      <c r="E26" s="8"/>
      <c r="F26" s="8"/>
      <c r="G26" s="8"/>
    </row>
    <row r="27" spans="1:8" ht="30" customHeight="1">
      <c r="A27" s="10" t="s">
        <v>41</v>
      </c>
      <c r="B27" s="11" t="s">
        <v>42</v>
      </c>
      <c r="C27" s="12" t="s">
        <v>156</v>
      </c>
      <c r="D27" s="8"/>
      <c r="E27" s="8"/>
      <c r="F27" s="8"/>
      <c r="G27" s="8"/>
    </row>
    <row r="28" spans="1:8" ht="30" customHeight="1">
      <c r="A28" s="10"/>
      <c r="B28" s="13"/>
      <c r="C28" s="12" t="s">
        <v>157</v>
      </c>
      <c r="D28" s="8"/>
      <c r="E28" s="8"/>
      <c r="F28" s="8"/>
      <c r="G28" s="8"/>
    </row>
    <row r="29" spans="1:8" ht="30" customHeight="1">
      <c r="A29" s="10" t="s">
        <v>43</v>
      </c>
      <c r="B29" s="11" t="s">
        <v>44</v>
      </c>
      <c r="C29" s="12" t="s">
        <v>158</v>
      </c>
      <c r="D29" s="8"/>
      <c r="E29" s="8"/>
      <c r="F29" s="8"/>
      <c r="G29" s="8"/>
    </row>
    <row r="30" spans="1:8" ht="30" customHeight="1">
      <c r="A30" s="10"/>
      <c r="B30" s="13"/>
      <c r="C30" s="12" t="s">
        <v>159</v>
      </c>
      <c r="D30" s="8"/>
      <c r="E30" s="8"/>
      <c r="F30" s="8"/>
      <c r="G30" s="8"/>
    </row>
    <row r="31" spans="1:8" ht="30" customHeight="1">
      <c r="A31" s="10" t="s">
        <v>68</v>
      </c>
      <c r="B31" s="11" t="s">
        <v>69</v>
      </c>
      <c r="C31" s="12" t="s">
        <v>160</v>
      </c>
      <c r="D31" s="8"/>
      <c r="E31" s="8"/>
      <c r="F31" s="8"/>
      <c r="G31" s="8"/>
    </row>
    <row r="32" spans="1:8" ht="30" customHeight="1">
      <c r="A32" s="10"/>
      <c r="B32" s="13"/>
      <c r="C32" s="12" t="s">
        <v>161</v>
      </c>
      <c r="D32" s="8"/>
      <c r="E32" s="8"/>
      <c r="F32" s="8"/>
      <c r="G32" s="8"/>
    </row>
    <row r="33" spans="1:11" ht="30" customHeight="1">
      <c r="A33" s="10" t="s">
        <v>74</v>
      </c>
      <c r="B33" s="11" t="s">
        <v>75</v>
      </c>
      <c r="C33" s="12" t="s">
        <v>162</v>
      </c>
      <c r="D33" s="8"/>
      <c r="E33" s="8"/>
      <c r="F33" s="8"/>
      <c r="G33" s="8"/>
    </row>
    <row r="34" spans="1:11" ht="30" customHeight="1">
      <c r="A34" s="10"/>
      <c r="B34" s="13"/>
      <c r="C34" s="12" t="s">
        <v>163</v>
      </c>
      <c r="D34" s="8"/>
      <c r="E34" s="8"/>
      <c r="F34" s="8"/>
      <c r="G34" s="8"/>
    </row>
    <row r="35" spans="1:11" ht="30" customHeight="1">
      <c r="A35" s="10" t="s">
        <v>76</v>
      </c>
      <c r="B35" s="11" t="s">
        <v>77</v>
      </c>
      <c r="C35" s="12" t="s">
        <v>164</v>
      </c>
      <c r="D35" s="8"/>
      <c r="E35" s="8"/>
      <c r="F35" s="8"/>
      <c r="G35" s="8"/>
    </row>
    <row r="36" spans="1:11" ht="30" customHeight="1">
      <c r="A36" s="10"/>
      <c r="B36" s="13"/>
      <c r="C36" s="12" t="s">
        <v>165</v>
      </c>
      <c r="D36" s="8"/>
      <c r="E36" s="8"/>
      <c r="F36" s="8"/>
      <c r="G36" s="8"/>
      <c r="K36" t="s">
        <v>11</v>
      </c>
    </row>
    <row r="37" spans="1:11" ht="30" customHeight="1">
      <c r="A37" s="10" t="s">
        <v>78</v>
      </c>
      <c r="B37" s="11" t="s">
        <v>79</v>
      </c>
      <c r="C37" s="12" t="s">
        <v>166</v>
      </c>
      <c r="D37" s="8"/>
      <c r="E37" s="8"/>
      <c r="F37" s="8"/>
      <c r="G37" s="8"/>
      <c r="K37" t="s">
        <v>16</v>
      </c>
    </row>
    <row r="38" spans="1:11" ht="30" customHeight="1">
      <c r="A38" s="10"/>
      <c r="B38" s="13"/>
      <c r="C38" s="12" t="s">
        <v>167</v>
      </c>
      <c r="D38" s="8"/>
      <c r="E38" s="8"/>
      <c r="F38" s="8"/>
      <c r="G38" s="8"/>
      <c r="K38" t="s">
        <v>20</v>
      </c>
    </row>
    <row r="39" spans="1:11" ht="30" customHeight="1">
      <c r="A39" s="15" t="s">
        <v>80</v>
      </c>
      <c r="B39" s="9" t="s">
        <v>10</v>
      </c>
      <c r="C39" s="9"/>
      <c r="D39" s="9"/>
      <c r="E39" s="9"/>
      <c r="F39" s="8">
        <f>F40+F42+F44+F46+F48+F50</f>
        <v>0</v>
      </c>
      <c r="G39" s="8"/>
      <c r="K39" t="s">
        <v>22</v>
      </c>
    </row>
    <row r="40" spans="1:11" ht="30" customHeight="1">
      <c r="A40" s="10" t="s">
        <v>11</v>
      </c>
      <c r="B40" s="11" t="s">
        <v>81</v>
      </c>
      <c r="C40" s="12" t="s">
        <v>135</v>
      </c>
      <c r="D40" s="8"/>
      <c r="E40" s="8"/>
      <c r="F40" s="8"/>
      <c r="G40" s="8"/>
      <c r="K40" t="s">
        <v>26</v>
      </c>
    </row>
    <row r="41" spans="1:11" ht="30" customHeight="1">
      <c r="A41" s="10"/>
      <c r="B41" s="13"/>
      <c r="C41" s="12" t="s">
        <v>136</v>
      </c>
      <c r="D41" s="8"/>
      <c r="E41" s="8"/>
      <c r="F41" s="8"/>
      <c r="G41" s="8"/>
    </row>
    <row r="42" spans="1:11" ht="30" customHeight="1">
      <c r="A42" s="10" t="s">
        <v>16</v>
      </c>
      <c r="B42" s="11" t="s">
        <v>82</v>
      </c>
      <c r="C42" s="12" t="s">
        <v>137</v>
      </c>
      <c r="D42" s="8"/>
      <c r="E42" s="8"/>
      <c r="F42" s="8"/>
      <c r="G42" s="8"/>
    </row>
    <row r="43" spans="1:11" ht="30" customHeight="1">
      <c r="A43" s="10"/>
      <c r="B43" s="13"/>
      <c r="C43" s="12" t="s">
        <v>138</v>
      </c>
      <c r="D43" s="8"/>
      <c r="E43" s="8"/>
      <c r="F43" s="8"/>
      <c r="G43" s="8"/>
    </row>
    <row r="44" spans="1:11" ht="30" customHeight="1">
      <c r="A44" s="10" t="s">
        <v>20</v>
      </c>
      <c r="B44" s="11" t="s">
        <v>85</v>
      </c>
      <c r="C44" s="12" t="s">
        <v>139</v>
      </c>
      <c r="D44" s="8"/>
      <c r="E44" s="8"/>
      <c r="F44" s="8"/>
      <c r="G44" s="8"/>
    </row>
    <row r="45" spans="1:11" ht="30" customHeight="1">
      <c r="A45" s="10"/>
      <c r="B45" s="13"/>
      <c r="C45" s="12" t="s">
        <v>140</v>
      </c>
      <c r="D45" s="8"/>
      <c r="E45" s="8"/>
      <c r="F45" s="8"/>
      <c r="G45" s="8"/>
    </row>
    <row r="46" spans="1:11" ht="30" customHeight="1">
      <c r="A46" s="10" t="s">
        <v>22</v>
      </c>
      <c r="B46" s="11" t="s">
        <v>86</v>
      </c>
      <c r="C46" s="12" t="s">
        <v>141</v>
      </c>
      <c r="D46" s="8"/>
      <c r="E46" s="8"/>
      <c r="F46" s="8"/>
      <c r="G46" s="8"/>
    </row>
    <row r="47" spans="1:11" ht="30" customHeight="1">
      <c r="A47" s="10"/>
      <c r="B47" s="13"/>
      <c r="C47" s="12" t="s">
        <v>142</v>
      </c>
      <c r="D47" s="8"/>
      <c r="E47" s="8"/>
      <c r="F47" s="8"/>
      <c r="G47" s="8"/>
    </row>
    <row r="48" spans="1:11" ht="30" customHeight="1">
      <c r="A48" s="10" t="s">
        <v>26</v>
      </c>
      <c r="B48" s="11" t="s">
        <v>87</v>
      </c>
      <c r="C48" s="12" t="s">
        <v>143</v>
      </c>
      <c r="D48" s="8"/>
      <c r="E48" s="8"/>
      <c r="F48" s="8"/>
      <c r="G48" s="8"/>
    </row>
    <row r="49" spans="1:7" ht="30" customHeight="1">
      <c r="A49" s="10"/>
      <c r="B49" s="13"/>
      <c r="C49" s="12" t="s">
        <v>144</v>
      </c>
      <c r="D49" s="8"/>
      <c r="E49" s="8"/>
      <c r="F49" s="8"/>
      <c r="G49" s="8"/>
    </row>
    <row r="50" spans="1:7" ht="30" customHeight="1">
      <c r="A50" s="10" t="s">
        <v>30</v>
      </c>
      <c r="B50" s="11" t="s">
        <v>90</v>
      </c>
      <c r="C50" s="12" t="s">
        <v>145</v>
      </c>
      <c r="D50" s="8"/>
      <c r="E50" s="8"/>
      <c r="F50" s="8"/>
      <c r="G50" s="8"/>
    </row>
    <row r="51" spans="1:7" ht="30" customHeight="1">
      <c r="A51" s="10"/>
      <c r="B51" s="13"/>
      <c r="C51" s="12" t="s">
        <v>146</v>
      </c>
      <c r="D51" s="8"/>
      <c r="E51" s="8"/>
      <c r="F51" s="8"/>
      <c r="G51" s="8"/>
    </row>
    <row r="52" spans="1:7" ht="30" customHeight="1">
      <c r="A52" s="15" t="s">
        <v>91</v>
      </c>
      <c r="B52" s="9" t="s">
        <v>10</v>
      </c>
      <c r="C52" s="9"/>
      <c r="D52" s="9"/>
      <c r="E52" s="9"/>
      <c r="F52" s="8">
        <f>F53</f>
        <v>0</v>
      </c>
      <c r="G52" s="8"/>
    </row>
    <row r="53" spans="1:7" ht="30" customHeight="1">
      <c r="A53" s="10" t="s">
        <v>11</v>
      </c>
      <c r="B53" s="11" t="s">
        <v>92</v>
      </c>
      <c r="C53" s="12" t="s">
        <v>135</v>
      </c>
      <c r="D53" s="8"/>
      <c r="E53" s="8"/>
      <c r="F53" s="8">
        <f>SUM(F54:F59)</f>
        <v>0</v>
      </c>
      <c r="G53" s="8"/>
    </row>
    <row r="54" spans="1:7" ht="30" customHeight="1">
      <c r="A54" s="10">
        <v>1</v>
      </c>
      <c r="B54" s="13"/>
      <c r="C54" s="12" t="s">
        <v>136</v>
      </c>
      <c r="D54" s="8"/>
      <c r="E54" s="8"/>
      <c r="F54" s="8"/>
      <c r="G54" s="8"/>
    </row>
    <row r="55" spans="1:7" ht="30" customHeight="1">
      <c r="A55" s="10">
        <v>2</v>
      </c>
      <c r="B55" s="13"/>
      <c r="C55" s="12" t="s">
        <v>137</v>
      </c>
      <c r="D55" s="8"/>
      <c r="E55" s="8"/>
      <c r="F55" s="8"/>
      <c r="G55" s="8"/>
    </row>
    <row r="56" spans="1:7" ht="30" customHeight="1">
      <c r="A56" s="10">
        <v>3</v>
      </c>
      <c r="B56" s="13"/>
      <c r="C56" s="12" t="s">
        <v>138</v>
      </c>
      <c r="D56" s="8"/>
      <c r="E56" s="8"/>
      <c r="F56" s="8"/>
      <c r="G56" s="8"/>
    </row>
    <row r="57" spans="1:7" ht="30" customHeight="1">
      <c r="A57" s="10">
        <v>4</v>
      </c>
      <c r="B57" s="13"/>
      <c r="C57" s="12" t="s">
        <v>139</v>
      </c>
      <c r="D57" s="8"/>
      <c r="E57" s="8"/>
      <c r="F57" s="8"/>
      <c r="G57" s="8"/>
    </row>
    <row r="58" spans="1:7" ht="30" customHeight="1">
      <c r="A58" s="10">
        <v>5</v>
      </c>
      <c r="B58" s="13"/>
      <c r="C58" s="12" t="s">
        <v>140</v>
      </c>
      <c r="D58" s="8"/>
      <c r="E58" s="8"/>
      <c r="F58" s="8"/>
      <c r="G58" s="8"/>
    </row>
    <row r="59" spans="1:7" ht="30" customHeight="1">
      <c r="A59" s="10">
        <v>6</v>
      </c>
      <c r="B59" s="13"/>
      <c r="C59" s="12" t="s">
        <v>141</v>
      </c>
      <c r="D59" s="8"/>
      <c r="E59" s="8"/>
      <c r="F59" s="8"/>
      <c r="G59" s="8"/>
    </row>
    <row r="60" spans="1:7" ht="18.75">
      <c r="A60" s="16"/>
      <c r="B60" s="14"/>
      <c r="C60" s="14"/>
      <c r="D60" s="14"/>
      <c r="E60" s="14"/>
      <c r="F60" s="14"/>
      <c r="G60" s="14"/>
    </row>
  </sheetData>
  <mergeCells count="2">
    <mergeCell ref="A2:G2"/>
    <mergeCell ref="A4:E4"/>
  </mergeCells>
  <phoneticPr fontId="11" type="noConversion"/>
  <pageMargins left="0.69930555555555596" right="0.69930555555555596" top="0.75" bottom="0.75" header="0.3" footer="0.3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60"/>
  <sheetViews>
    <sheetView workbookViewId="0">
      <selection activeCell="N41" sqref="N41"/>
    </sheetView>
  </sheetViews>
  <sheetFormatPr defaultColWidth="9" defaultRowHeight="12.75"/>
  <cols>
    <col min="1" max="1" width="15.83203125" style="3" customWidth="1"/>
    <col min="2" max="2" width="35.83203125" customWidth="1"/>
    <col min="3" max="3" width="24.1640625" customWidth="1"/>
    <col min="4" max="4" width="25.83203125" customWidth="1"/>
    <col min="5" max="6" width="15.83203125" customWidth="1"/>
    <col min="7" max="7" width="17.83203125" customWidth="1"/>
    <col min="8" max="8" width="4.1640625" customWidth="1"/>
  </cols>
  <sheetData>
    <row r="1" spans="1:7" s="1" customFormat="1" ht="30" customHeight="1">
      <c r="A1" s="4" t="s">
        <v>0</v>
      </c>
      <c r="B1" s="5"/>
      <c r="C1" s="5"/>
      <c r="D1" s="5"/>
      <c r="E1" s="5"/>
      <c r="F1" s="5"/>
      <c r="G1" s="5"/>
    </row>
    <row r="2" spans="1:7" ht="57.95" customHeight="1">
      <c r="A2" s="36" t="s">
        <v>170</v>
      </c>
      <c r="B2" s="36"/>
      <c r="C2" s="36"/>
      <c r="D2" s="36"/>
      <c r="E2" s="36"/>
      <c r="F2" s="36"/>
      <c r="G2" s="36"/>
    </row>
    <row r="3" spans="1:7" s="2" customFormat="1" ht="50.1" customHeight="1">
      <c r="A3" s="6" t="s">
        <v>1</v>
      </c>
      <c r="B3" s="6" t="s">
        <v>2</v>
      </c>
      <c r="C3" s="6" t="s">
        <v>3</v>
      </c>
      <c r="D3" s="6" t="s">
        <v>4</v>
      </c>
      <c r="E3" s="6" t="s">
        <v>129</v>
      </c>
      <c r="F3" s="6" t="s">
        <v>6</v>
      </c>
      <c r="G3" s="6" t="s">
        <v>7</v>
      </c>
    </row>
    <row r="4" spans="1:7" ht="30" customHeight="1">
      <c r="A4" s="32" t="s">
        <v>8</v>
      </c>
      <c r="B4" s="32"/>
      <c r="C4" s="32"/>
      <c r="D4" s="32"/>
      <c r="E4" s="32"/>
      <c r="F4" s="8">
        <f>F5+F39+F52</f>
        <v>0</v>
      </c>
      <c r="G4" s="8"/>
    </row>
    <row r="5" spans="1:7" ht="30" customHeight="1">
      <c r="A5" s="6" t="s">
        <v>9</v>
      </c>
      <c r="B5" s="9" t="s">
        <v>10</v>
      </c>
      <c r="C5" s="9"/>
      <c r="D5" s="9"/>
      <c r="E5" s="9"/>
      <c r="F5" s="8">
        <f>F6+F9+F11+F13+F15+F17+F19+F21+F23+F25+F27+F29+F31+F33+F35+F37</f>
        <v>0</v>
      </c>
      <c r="G5" s="8"/>
    </row>
    <row r="6" spans="1:7" ht="30" customHeight="1">
      <c r="A6" s="10" t="s">
        <v>11</v>
      </c>
      <c r="B6" s="11" t="s">
        <v>12</v>
      </c>
      <c r="C6" s="12" t="s">
        <v>135</v>
      </c>
      <c r="D6" s="8"/>
      <c r="E6" s="8"/>
      <c r="F6" s="8"/>
      <c r="G6" s="8"/>
    </row>
    <row r="7" spans="1:7" ht="30" customHeight="1">
      <c r="A7" s="10"/>
      <c r="B7" s="13"/>
      <c r="C7" s="12" t="s">
        <v>136</v>
      </c>
      <c r="D7" s="8"/>
      <c r="E7" s="8"/>
      <c r="F7" s="8"/>
      <c r="G7" s="8"/>
    </row>
    <row r="8" spans="1:7" ht="30" customHeight="1">
      <c r="A8" s="10"/>
      <c r="B8" s="13"/>
      <c r="C8" s="12" t="s">
        <v>137</v>
      </c>
      <c r="D8" s="8"/>
      <c r="E8" s="8"/>
      <c r="F8" s="8"/>
      <c r="G8" s="8"/>
    </row>
    <row r="9" spans="1:7" ht="30" customHeight="1">
      <c r="A9" s="10" t="s">
        <v>16</v>
      </c>
      <c r="B9" s="11" t="s">
        <v>17</v>
      </c>
      <c r="C9" s="12" t="s">
        <v>138</v>
      </c>
      <c r="D9" s="8"/>
      <c r="E9" s="8"/>
      <c r="F9" s="8"/>
      <c r="G9" s="8"/>
    </row>
    <row r="10" spans="1:7" ht="30" customHeight="1">
      <c r="A10" s="10"/>
      <c r="B10" s="13"/>
      <c r="C10" s="12" t="s">
        <v>139</v>
      </c>
      <c r="D10" s="8"/>
      <c r="E10" s="8"/>
      <c r="F10" s="8"/>
      <c r="G10" s="8"/>
    </row>
    <row r="11" spans="1:7" ht="30" customHeight="1">
      <c r="A11" s="10" t="s">
        <v>20</v>
      </c>
      <c r="B11" s="11" t="s">
        <v>21</v>
      </c>
      <c r="C11" s="12" t="s">
        <v>140</v>
      </c>
      <c r="D11" s="8"/>
      <c r="E11" s="8"/>
      <c r="F11" s="8"/>
      <c r="G11" s="8"/>
    </row>
    <row r="12" spans="1:7" ht="30" customHeight="1">
      <c r="A12" s="10"/>
      <c r="B12" s="13"/>
      <c r="C12" s="12" t="s">
        <v>141</v>
      </c>
      <c r="D12" s="8"/>
      <c r="E12" s="8"/>
      <c r="F12" s="8"/>
      <c r="G12" s="8"/>
    </row>
    <row r="13" spans="1:7" ht="30" customHeight="1">
      <c r="A13" s="10" t="s">
        <v>22</v>
      </c>
      <c r="B13" s="11" t="s">
        <v>23</v>
      </c>
      <c r="C13" s="12" t="s">
        <v>142</v>
      </c>
      <c r="D13" s="8"/>
      <c r="E13" s="8"/>
      <c r="F13" s="8"/>
      <c r="G13" s="8"/>
    </row>
    <row r="14" spans="1:7" ht="30" customHeight="1">
      <c r="A14" s="10"/>
      <c r="B14" s="13"/>
      <c r="C14" s="12" t="s">
        <v>143</v>
      </c>
      <c r="D14" s="8"/>
      <c r="E14" s="8"/>
      <c r="F14" s="8"/>
      <c r="G14" s="8"/>
    </row>
    <row r="15" spans="1:7" ht="30" customHeight="1">
      <c r="A15" s="10" t="s">
        <v>26</v>
      </c>
      <c r="B15" s="11" t="s">
        <v>27</v>
      </c>
      <c r="C15" s="12" t="s">
        <v>144</v>
      </c>
      <c r="D15" s="8"/>
      <c r="E15" s="8"/>
      <c r="F15" s="8"/>
      <c r="G15" s="8"/>
    </row>
    <row r="16" spans="1:7" ht="30" customHeight="1">
      <c r="A16" s="10"/>
      <c r="B16" s="13"/>
      <c r="C16" s="12" t="s">
        <v>145</v>
      </c>
      <c r="D16" s="8"/>
      <c r="E16" s="8"/>
      <c r="F16" s="8"/>
      <c r="G16" s="8"/>
    </row>
    <row r="17" spans="1:8" ht="30" customHeight="1">
      <c r="A17" s="10" t="s">
        <v>30</v>
      </c>
      <c r="B17" s="11" t="s">
        <v>31</v>
      </c>
      <c r="C17" s="12" t="s">
        <v>146</v>
      </c>
      <c r="D17" s="8"/>
      <c r="E17" s="8"/>
      <c r="F17" s="8"/>
      <c r="G17" s="8"/>
    </row>
    <row r="18" spans="1:8" ht="30" customHeight="1">
      <c r="A18" s="10"/>
      <c r="B18" s="13"/>
      <c r="C18" s="12" t="s">
        <v>147</v>
      </c>
      <c r="D18" s="8"/>
      <c r="E18" s="8"/>
      <c r="F18" s="8"/>
      <c r="G18" s="8"/>
    </row>
    <row r="19" spans="1:8" ht="30" customHeight="1">
      <c r="A19" s="10" t="s">
        <v>32</v>
      </c>
      <c r="B19" s="11" t="s">
        <v>33</v>
      </c>
      <c r="C19" s="12" t="s">
        <v>148</v>
      </c>
      <c r="D19" s="8"/>
      <c r="E19" s="8"/>
      <c r="F19" s="8"/>
      <c r="G19" s="8"/>
    </row>
    <row r="20" spans="1:8" ht="30" customHeight="1">
      <c r="A20" s="10"/>
      <c r="B20" s="13"/>
      <c r="C20" s="12" t="s">
        <v>149</v>
      </c>
      <c r="D20" s="8"/>
      <c r="E20" s="8"/>
      <c r="F20" s="8"/>
      <c r="G20" s="8"/>
    </row>
    <row r="21" spans="1:8" ht="30" customHeight="1">
      <c r="A21" s="10" t="s">
        <v>35</v>
      </c>
      <c r="B21" s="11" t="s">
        <v>36</v>
      </c>
      <c r="C21" s="12" t="s">
        <v>150</v>
      </c>
      <c r="D21" s="8"/>
      <c r="E21" s="8"/>
      <c r="F21" s="8"/>
      <c r="G21" s="8"/>
    </row>
    <row r="22" spans="1:8" ht="30" customHeight="1">
      <c r="A22" s="10"/>
      <c r="B22" s="13"/>
      <c r="C22" s="12" t="s">
        <v>151</v>
      </c>
      <c r="D22" s="8"/>
      <c r="E22" s="8"/>
      <c r="F22" s="8"/>
      <c r="G22" s="8"/>
    </row>
    <row r="23" spans="1:8" ht="30" customHeight="1">
      <c r="A23" s="10" t="s">
        <v>37</v>
      </c>
      <c r="B23" s="11" t="s">
        <v>38</v>
      </c>
      <c r="C23" s="12" t="s">
        <v>152</v>
      </c>
      <c r="D23" s="8"/>
      <c r="E23" s="8"/>
      <c r="F23" s="8"/>
      <c r="G23" s="8"/>
      <c r="H23" s="14"/>
    </row>
    <row r="24" spans="1:8" ht="30" customHeight="1">
      <c r="A24" s="10"/>
      <c r="B24" s="13"/>
      <c r="C24" s="12" t="s">
        <v>153</v>
      </c>
      <c r="D24" s="8"/>
      <c r="E24" s="8"/>
      <c r="F24" s="8"/>
      <c r="G24" s="8"/>
    </row>
    <row r="25" spans="1:8" ht="30" customHeight="1">
      <c r="A25" s="10" t="s">
        <v>39</v>
      </c>
      <c r="B25" s="11" t="s">
        <v>40</v>
      </c>
      <c r="C25" s="12" t="s">
        <v>154</v>
      </c>
      <c r="D25" s="8"/>
      <c r="E25" s="8"/>
      <c r="F25" s="8"/>
      <c r="G25" s="8"/>
    </row>
    <row r="26" spans="1:8" ht="30" customHeight="1">
      <c r="A26" s="10"/>
      <c r="B26" s="13"/>
      <c r="C26" s="12" t="s">
        <v>155</v>
      </c>
      <c r="D26" s="8"/>
      <c r="E26" s="8"/>
      <c r="F26" s="8"/>
      <c r="G26" s="8"/>
    </row>
    <row r="27" spans="1:8" ht="30" customHeight="1">
      <c r="A27" s="10" t="s">
        <v>41</v>
      </c>
      <c r="B27" s="11" t="s">
        <v>42</v>
      </c>
      <c r="C27" s="12" t="s">
        <v>156</v>
      </c>
      <c r="D27" s="8"/>
      <c r="E27" s="8"/>
      <c r="F27" s="8"/>
      <c r="G27" s="8"/>
    </row>
    <row r="28" spans="1:8" ht="30" customHeight="1">
      <c r="A28" s="10"/>
      <c r="B28" s="13"/>
      <c r="C28" s="12" t="s">
        <v>157</v>
      </c>
      <c r="D28" s="8"/>
      <c r="E28" s="8"/>
      <c r="F28" s="8"/>
      <c r="G28" s="8"/>
    </row>
    <row r="29" spans="1:8" ht="30" customHeight="1">
      <c r="A29" s="10" t="s">
        <v>43</v>
      </c>
      <c r="B29" s="11" t="s">
        <v>44</v>
      </c>
      <c r="C29" s="12" t="s">
        <v>158</v>
      </c>
      <c r="D29" s="8"/>
      <c r="E29" s="8"/>
      <c r="F29" s="8"/>
      <c r="G29" s="8"/>
    </row>
    <row r="30" spans="1:8" ht="30" customHeight="1">
      <c r="A30" s="10"/>
      <c r="B30" s="13"/>
      <c r="C30" s="12" t="s">
        <v>159</v>
      </c>
      <c r="D30" s="8"/>
      <c r="E30" s="8"/>
      <c r="F30" s="8"/>
      <c r="G30" s="8"/>
    </row>
    <row r="31" spans="1:8" ht="30" customHeight="1">
      <c r="A31" s="10" t="s">
        <v>68</v>
      </c>
      <c r="B31" s="11" t="s">
        <v>69</v>
      </c>
      <c r="C31" s="12" t="s">
        <v>160</v>
      </c>
      <c r="D31" s="8"/>
      <c r="E31" s="8"/>
      <c r="F31" s="8"/>
      <c r="G31" s="8"/>
    </row>
    <row r="32" spans="1:8" ht="30" customHeight="1">
      <c r="A32" s="10"/>
      <c r="B32" s="13"/>
      <c r="C32" s="12" t="s">
        <v>161</v>
      </c>
      <c r="D32" s="8"/>
      <c r="E32" s="8"/>
      <c r="F32" s="8"/>
      <c r="G32" s="8"/>
    </row>
    <row r="33" spans="1:11" ht="30" customHeight="1">
      <c r="A33" s="10" t="s">
        <v>74</v>
      </c>
      <c r="B33" s="11" t="s">
        <v>75</v>
      </c>
      <c r="C33" s="12" t="s">
        <v>162</v>
      </c>
      <c r="D33" s="8"/>
      <c r="E33" s="8"/>
      <c r="F33" s="8"/>
      <c r="G33" s="8"/>
    </row>
    <row r="34" spans="1:11" ht="30" customHeight="1">
      <c r="A34" s="10"/>
      <c r="B34" s="13"/>
      <c r="C34" s="12" t="s">
        <v>163</v>
      </c>
      <c r="D34" s="8"/>
      <c r="E34" s="8"/>
      <c r="F34" s="8"/>
      <c r="G34" s="8"/>
    </row>
    <row r="35" spans="1:11" ht="30" customHeight="1">
      <c r="A35" s="10" t="s">
        <v>76</v>
      </c>
      <c r="B35" s="11" t="s">
        <v>77</v>
      </c>
      <c r="C35" s="12" t="s">
        <v>164</v>
      </c>
      <c r="D35" s="8"/>
      <c r="E35" s="8"/>
      <c r="F35" s="8"/>
      <c r="G35" s="8"/>
    </row>
    <row r="36" spans="1:11" ht="30" customHeight="1">
      <c r="A36" s="10"/>
      <c r="B36" s="13"/>
      <c r="C36" s="12" t="s">
        <v>165</v>
      </c>
      <c r="D36" s="8"/>
      <c r="E36" s="8"/>
      <c r="F36" s="8"/>
      <c r="G36" s="8"/>
      <c r="K36" t="s">
        <v>11</v>
      </c>
    </row>
    <row r="37" spans="1:11" ht="30" customHeight="1">
      <c r="A37" s="10" t="s">
        <v>78</v>
      </c>
      <c r="B37" s="11" t="s">
        <v>79</v>
      </c>
      <c r="C37" s="12" t="s">
        <v>166</v>
      </c>
      <c r="D37" s="8"/>
      <c r="E37" s="8"/>
      <c r="F37" s="8"/>
      <c r="G37" s="8"/>
      <c r="K37" t="s">
        <v>16</v>
      </c>
    </row>
    <row r="38" spans="1:11" ht="30" customHeight="1">
      <c r="A38" s="10"/>
      <c r="B38" s="13"/>
      <c r="C38" s="12" t="s">
        <v>167</v>
      </c>
      <c r="D38" s="8"/>
      <c r="E38" s="8"/>
      <c r="F38" s="8"/>
      <c r="G38" s="8"/>
      <c r="K38" t="s">
        <v>20</v>
      </c>
    </row>
    <row r="39" spans="1:11" ht="30" customHeight="1">
      <c r="A39" s="15" t="s">
        <v>80</v>
      </c>
      <c r="B39" s="9" t="s">
        <v>10</v>
      </c>
      <c r="C39" s="9"/>
      <c r="D39" s="9"/>
      <c r="E39" s="9"/>
      <c r="F39" s="8">
        <f>F40+F42+F44+F46+F48+F50</f>
        <v>0</v>
      </c>
      <c r="G39" s="8"/>
      <c r="K39" t="s">
        <v>22</v>
      </c>
    </row>
    <row r="40" spans="1:11" ht="30" customHeight="1">
      <c r="A40" s="10" t="s">
        <v>11</v>
      </c>
      <c r="B40" s="11" t="s">
        <v>81</v>
      </c>
      <c r="C40" s="12" t="s">
        <v>135</v>
      </c>
      <c r="D40" s="8"/>
      <c r="E40" s="8"/>
      <c r="F40" s="8"/>
      <c r="G40" s="8"/>
      <c r="K40" t="s">
        <v>26</v>
      </c>
    </row>
    <row r="41" spans="1:11" ht="30" customHeight="1">
      <c r="A41" s="10"/>
      <c r="B41" s="13"/>
      <c r="C41" s="12" t="s">
        <v>136</v>
      </c>
      <c r="D41" s="8"/>
      <c r="E41" s="8"/>
      <c r="F41" s="8"/>
      <c r="G41" s="8"/>
    </row>
    <row r="42" spans="1:11" ht="30" customHeight="1">
      <c r="A42" s="10" t="s">
        <v>16</v>
      </c>
      <c r="B42" s="11" t="s">
        <v>82</v>
      </c>
      <c r="C42" s="12" t="s">
        <v>137</v>
      </c>
      <c r="D42" s="8"/>
      <c r="E42" s="8"/>
      <c r="F42" s="8"/>
      <c r="G42" s="8"/>
    </row>
    <row r="43" spans="1:11" ht="30" customHeight="1">
      <c r="A43" s="10"/>
      <c r="B43" s="13"/>
      <c r="C43" s="12" t="s">
        <v>138</v>
      </c>
      <c r="D43" s="8"/>
      <c r="E43" s="8"/>
      <c r="F43" s="8"/>
      <c r="G43" s="8"/>
    </row>
    <row r="44" spans="1:11" ht="30" customHeight="1">
      <c r="A44" s="10" t="s">
        <v>20</v>
      </c>
      <c r="B44" s="11" t="s">
        <v>85</v>
      </c>
      <c r="C44" s="12" t="s">
        <v>139</v>
      </c>
      <c r="D44" s="8"/>
      <c r="E44" s="8"/>
      <c r="F44" s="8"/>
      <c r="G44" s="8"/>
    </row>
    <row r="45" spans="1:11" ht="30" customHeight="1">
      <c r="A45" s="10"/>
      <c r="B45" s="13"/>
      <c r="C45" s="12" t="s">
        <v>140</v>
      </c>
      <c r="D45" s="8"/>
      <c r="E45" s="8"/>
      <c r="F45" s="8"/>
      <c r="G45" s="8"/>
    </row>
    <row r="46" spans="1:11" ht="30" customHeight="1">
      <c r="A46" s="10" t="s">
        <v>22</v>
      </c>
      <c r="B46" s="11" t="s">
        <v>86</v>
      </c>
      <c r="C46" s="12" t="s">
        <v>141</v>
      </c>
      <c r="D46" s="8"/>
      <c r="E46" s="8"/>
      <c r="F46" s="8"/>
      <c r="G46" s="8"/>
    </row>
    <row r="47" spans="1:11" ht="30" customHeight="1">
      <c r="A47" s="10"/>
      <c r="B47" s="13"/>
      <c r="C47" s="12" t="s">
        <v>142</v>
      </c>
      <c r="D47" s="8"/>
      <c r="E47" s="8"/>
      <c r="F47" s="8"/>
      <c r="G47" s="8"/>
    </row>
    <row r="48" spans="1:11" ht="30" customHeight="1">
      <c r="A48" s="10" t="s">
        <v>26</v>
      </c>
      <c r="B48" s="11" t="s">
        <v>87</v>
      </c>
      <c r="C48" s="12" t="s">
        <v>143</v>
      </c>
      <c r="D48" s="8"/>
      <c r="E48" s="8"/>
      <c r="F48" s="8"/>
      <c r="G48" s="8"/>
    </row>
    <row r="49" spans="1:7" ht="30" customHeight="1">
      <c r="A49" s="10"/>
      <c r="B49" s="13"/>
      <c r="C49" s="12" t="s">
        <v>144</v>
      </c>
      <c r="D49" s="8"/>
      <c r="E49" s="8"/>
      <c r="F49" s="8"/>
      <c r="G49" s="8"/>
    </row>
    <row r="50" spans="1:7" ht="30" customHeight="1">
      <c r="A50" s="10" t="s">
        <v>30</v>
      </c>
      <c r="B50" s="11" t="s">
        <v>90</v>
      </c>
      <c r="C50" s="12" t="s">
        <v>145</v>
      </c>
      <c r="D50" s="8"/>
      <c r="E50" s="8"/>
      <c r="F50" s="8"/>
      <c r="G50" s="8"/>
    </row>
    <row r="51" spans="1:7" ht="30" customHeight="1">
      <c r="A51" s="10"/>
      <c r="B51" s="13"/>
      <c r="C51" s="12" t="s">
        <v>146</v>
      </c>
      <c r="D51" s="8"/>
      <c r="E51" s="8"/>
      <c r="F51" s="8"/>
      <c r="G51" s="8"/>
    </row>
    <row r="52" spans="1:7" ht="30" customHeight="1">
      <c r="A52" s="15" t="s">
        <v>91</v>
      </c>
      <c r="B52" s="9" t="s">
        <v>10</v>
      </c>
      <c r="C52" s="9"/>
      <c r="D52" s="9"/>
      <c r="E52" s="9"/>
      <c r="F52" s="8">
        <f>F53</f>
        <v>0</v>
      </c>
      <c r="G52" s="8"/>
    </row>
    <row r="53" spans="1:7" ht="30" customHeight="1">
      <c r="A53" s="10" t="s">
        <v>11</v>
      </c>
      <c r="B53" s="11" t="s">
        <v>92</v>
      </c>
      <c r="C53" s="12" t="s">
        <v>135</v>
      </c>
      <c r="D53" s="8"/>
      <c r="E53" s="8"/>
      <c r="F53" s="8">
        <f>SUM(F54:F59)</f>
        <v>0</v>
      </c>
      <c r="G53" s="8"/>
    </row>
    <row r="54" spans="1:7" ht="30" customHeight="1">
      <c r="A54" s="10">
        <v>1</v>
      </c>
      <c r="B54" s="13"/>
      <c r="C54" s="12" t="s">
        <v>136</v>
      </c>
      <c r="D54" s="8"/>
      <c r="E54" s="8"/>
      <c r="F54" s="8"/>
      <c r="G54" s="8"/>
    </row>
    <row r="55" spans="1:7" ht="30" customHeight="1">
      <c r="A55" s="10">
        <v>2</v>
      </c>
      <c r="B55" s="13"/>
      <c r="C55" s="12" t="s">
        <v>137</v>
      </c>
      <c r="D55" s="8"/>
      <c r="E55" s="8"/>
      <c r="F55" s="8"/>
      <c r="G55" s="8"/>
    </row>
    <row r="56" spans="1:7" ht="30" customHeight="1">
      <c r="A56" s="10">
        <v>3</v>
      </c>
      <c r="B56" s="13"/>
      <c r="C56" s="12" t="s">
        <v>138</v>
      </c>
      <c r="D56" s="8"/>
      <c r="E56" s="8"/>
      <c r="F56" s="8"/>
      <c r="G56" s="8"/>
    </row>
    <row r="57" spans="1:7" ht="30" customHeight="1">
      <c r="A57" s="10">
        <v>4</v>
      </c>
      <c r="B57" s="13"/>
      <c r="C57" s="12" t="s">
        <v>139</v>
      </c>
      <c r="D57" s="8"/>
      <c r="E57" s="8"/>
      <c r="F57" s="8"/>
      <c r="G57" s="8"/>
    </row>
    <row r="58" spans="1:7" ht="30" customHeight="1">
      <c r="A58" s="10">
        <v>5</v>
      </c>
      <c r="B58" s="13"/>
      <c r="C58" s="12" t="s">
        <v>140</v>
      </c>
      <c r="D58" s="8"/>
      <c r="E58" s="8"/>
      <c r="F58" s="8"/>
      <c r="G58" s="8"/>
    </row>
    <row r="59" spans="1:7" ht="30" customHeight="1">
      <c r="A59" s="10">
        <v>6</v>
      </c>
      <c r="B59" s="13"/>
      <c r="C59" s="12" t="s">
        <v>141</v>
      </c>
      <c r="D59" s="8"/>
      <c r="E59" s="8"/>
      <c r="F59" s="8"/>
      <c r="G59" s="8"/>
    </row>
    <row r="60" spans="1:7" ht="18.75">
      <c r="A60" s="16"/>
      <c r="B60" s="14"/>
      <c r="C60" s="14"/>
      <c r="D60" s="14"/>
      <c r="E60" s="14"/>
      <c r="F60" s="14"/>
      <c r="G60" s="14"/>
    </row>
  </sheetData>
  <autoFilter ref="A3:H59"/>
  <mergeCells count="2">
    <mergeCell ref="A2:G2"/>
    <mergeCell ref="A4:E4"/>
  </mergeCells>
  <phoneticPr fontId="11" type="noConversion"/>
  <pageMargins left="0.69930555555555596" right="0.69930555555555596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60"/>
  <sheetViews>
    <sheetView workbookViewId="0">
      <selection activeCell="N41" sqref="N41"/>
    </sheetView>
  </sheetViews>
  <sheetFormatPr defaultColWidth="9" defaultRowHeight="12.75"/>
  <cols>
    <col min="1" max="1" width="15.83203125" style="3" customWidth="1"/>
    <col min="2" max="2" width="35.83203125" customWidth="1"/>
    <col min="3" max="3" width="24.1640625" customWidth="1"/>
    <col min="4" max="4" width="25.83203125" customWidth="1"/>
    <col min="5" max="6" width="15.83203125" customWidth="1"/>
    <col min="7" max="7" width="17.83203125" customWidth="1"/>
    <col min="8" max="8" width="4.1640625" customWidth="1"/>
  </cols>
  <sheetData>
    <row r="1" spans="1:7" s="1" customFormat="1" ht="30" customHeight="1">
      <c r="A1" s="4" t="s">
        <v>0</v>
      </c>
      <c r="B1" s="5"/>
      <c r="C1" s="5"/>
      <c r="D1" s="5"/>
      <c r="E1" s="5"/>
      <c r="F1" s="5"/>
      <c r="G1" s="5"/>
    </row>
    <row r="2" spans="1:7" ht="57.95" customHeight="1">
      <c r="A2" s="35" t="s">
        <v>171</v>
      </c>
      <c r="B2" s="35"/>
      <c r="C2" s="35"/>
      <c r="D2" s="35"/>
      <c r="E2" s="35"/>
      <c r="F2" s="35"/>
      <c r="G2" s="35"/>
    </row>
    <row r="3" spans="1:7" s="2" customFormat="1" ht="50.1" customHeight="1">
      <c r="A3" s="6" t="s">
        <v>1</v>
      </c>
      <c r="B3" s="6" t="s">
        <v>2</v>
      </c>
      <c r="C3" s="6" t="s">
        <v>3</v>
      </c>
      <c r="D3" s="6" t="s">
        <v>4</v>
      </c>
      <c r="E3" s="6" t="s">
        <v>129</v>
      </c>
      <c r="F3" s="6" t="s">
        <v>6</v>
      </c>
      <c r="G3" s="7" t="s">
        <v>7</v>
      </c>
    </row>
    <row r="4" spans="1:7" ht="30" customHeight="1">
      <c r="A4" s="32" t="s">
        <v>8</v>
      </c>
      <c r="B4" s="32"/>
      <c r="C4" s="32"/>
      <c r="D4" s="32"/>
      <c r="E4" s="32"/>
      <c r="F4" s="8">
        <f>F5+F39+F52</f>
        <v>0</v>
      </c>
      <c r="G4" s="8"/>
    </row>
    <row r="5" spans="1:7" ht="30" customHeight="1">
      <c r="A5" s="6" t="s">
        <v>9</v>
      </c>
      <c r="B5" s="9" t="s">
        <v>10</v>
      </c>
      <c r="C5" s="9"/>
      <c r="D5" s="9"/>
      <c r="E5" s="9"/>
      <c r="F5" s="8">
        <f>F6+F9+F11+F13+F15+F17+F19+F21+F23+F25+F27+F29+F31+F33+F35+F37</f>
        <v>0</v>
      </c>
      <c r="G5" s="8"/>
    </row>
    <row r="6" spans="1:7" ht="30" customHeight="1">
      <c r="A6" s="10" t="s">
        <v>11</v>
      </c>
      <c r="B6" s="11" t="s">
        <v>12</v>
      </c>
      <c r="C6" s="12" t="s">
        <v>135</v>
      </c>
      <c r="D6" s="8"/>
      <c r="E6" s="8"/>
      <c r="F6" s="8"/>
      <c r="G6" s="8"/>
    </row>
    <row r="7" spans="1:7" ht="30" customHeight="1">
      <c r="A7" s="10"/>
      <c r="B7" s="13"/>
      <c r="C7" s="12" t="s">
        <v>136</v>
      </c>
      <c r="D7" s="8"/>
      <c r="E7" s="8"/>
      <c r="F7" s="8"/>
      <c r="G7" s="8"/>
    </row>
    <row r="8" spans="1:7" ht="30" customHeight="1">
      <c r="A8" s="10"/>
      <c r="B8" s="13"/>
      <c r="C8" s="12" t="s">
        <v>137</v>
      </c>
      <c r="D8" s="8"/>
      <c r="E8" s="8"/>
      <c r="F8" s="8"/>
      <c r="G8" s="8"/>
    </row>
    <row r="9" spans="1:7" ht="30" customHeight="1">
      <c r="A9" s="10" t="s">
        <v>16</v>
      </c>
      <c r="B9" s="11" t="s">
        <v>17</v>
      </c>
      <c r="C9" s="12" t="s">
        <v>138</v>
      </c>
      <c r="D9" s="8"/>
      <c r="E9" s="8"/>
      <c r="F9" s="8"/>
      <c r="G9" s="8"/>
    </row>
    <row r="10" spans="1:7" ht="30" customHeight="1">
      <c r="A10" s="10"/>
      <c r="B10" s="13"/>
      <c r="C10" s="12" t="s">
        <v>139</v>
      </c>
      <c r="D10" s="8"/>
      <c r="E10" s="8"/>
      <c r="F10" s="8"/>
      <c r="G10" s="8"/>
    </row>
    <row r="11" spans="1:7" ht="30" customHeight="1">
      <c r="A11" s="10" t="s">
        <v>20</v>
      </c>
      <c r="B11" s="11" t="s">
        <v>21</v>
      </c>
      <c r="C11" s="12" t="s">
        <v>140</v>
      </c>
      <c r="D11" s="8"/>
      <c r="E11" s="8"/>
      <c r="F11" s="8"/>
      <c r="G11" s="8"/>
    </row>
    <row r="12" spans="1:7" ht="30" customHeight="1">
      <c r="A12" s="10"/>
      <c r="B12" s="13"/>
      <c r="C12" s="12" t="s">
        <v>141</v>
      </c>
      <c r="D12" s="8"/>
      <c r="E12" s="8"/>
      <c r="F12" s="8"/>
      <c r="G12" s="8"/>
    </row>
    <row r="13" spans="1:7" ht="30" customHeight="1">
      <c r="A13" s="10" t="s">
        <v>22</v>
      </c>
      <c r="B13" s="11" t="s">
        <v>23</v>
      </c>
      <c r="C13" s="12" t="s">
        <v>142</v>
      </c>
      <c r="D13" s="8"/>
      <c r="E13" s="8"/>
      <c r="F13" s="8"/>
      <c r="G13" s="8"/>
    </row>
    <row r="14" spans="1:7" ht="30" customHeight="1">
      <c r="A14" s="10"/>
      <c r="B14" s="13"/>
      <c r="C14" s="12" t="s">
        <v>143</v>
      </c>
      <c r="D14" s="8"/>
      <c r="E14" s="8"/>
      <c r="F14" s="8"/>
      <c r="G14" s="8"/>
    </row>
    <row r="15" spans="1:7" ht="30" customHeight="1">
      <c r="A15" s="10" t="s">
        <v>26</v>
      </c>
      <c r="B15" s="11" t="s">
        <v>27</v>
      </c>
      <c r="C15" s="12" t="s">
        <v>144</v>
      </c>
      <c r="D15" s="8"/>
      <c r="E15" s="8"/>
      <c r="F15" s="8"/>
      <c r="G15" s="8"/>
    </row>
    <row r="16" spans="1:7" ht="30" customHeight="1">
      <c r="A16" s="10"/>
      <c r="B16" s="13"/>
      <c r="C16" s="12" t="s">
        <v>145</v>
      </c>
      <c r="D16" s="8"/>
      <c r="E16" s="8"/>
      <c r="F16" s="8"/>
      <c r="G16" s="8"/>
    </row>
    <row r="17" spans="1:8" ht="30" customHeight="1">
      <c r="A17" s="10" t="s">
        <v>30</v>
      </c>
      <c r="B17" s="11" t="s">
        <v>31</v>
      </c>
      <c r="C17" s="12" t="s">
        <v>146</v>
      </c>
      <c r="D17" s="8"/>
      <c r="E17" s="8"/>
      <c r="F17" s="8"/>
      <c r="G17" s="8"/>
    </row>
    <row r="18" spans="1:8" ht="30" customHeight="1">
      <c r="A18" s="10"/>
      <c r="B18" s="13"/>
      <c r="C18" s="12" t="s">
        <v>147</v>
      </c>
      <c r="D18" s="8"/>
      <c r="E18" s="8"/>
      <c r="F18" s="8"/>
      <c r="G18" s="8"/>
    </row>
    <row r="19" spans="1:8" ht="30" customHeight="1">
      <c r="A19" s="10" t="s">
        <v>32</v>
      </c>
      <c r="B19" s="11" t="s">
        <v>33</v>
      </c>
      <c r="C19" s="12" t="s">
        <v>148</v>
      </c>
      <c r="D19" s="8"/>
      <c r="E19" s="8"/>
      <c r="F19" s="8"/>
      <c r="G19" s="8"/>
    </row>
    <row r="20" spans="1:8" ht="30" customHeight="1">
      <c r="A20" s="10"/>
      <c r="B20" s="13"/>
      <c r="C20" s="12" t="s">
        <v>149</v>
      </c>
      <c r="D20" s="8"/>
      <c r="E20" s="8"/>
      <c r="F20" s="8"/>
      <c r="G20" s="8"/>
    </row>
    <row r="21" spans="1:8" ht="30" customHeight="1">
      <c r="A21" s="10" t="s">
        <v>35</v>
      </c>
      <c r="B21" s="11" t="s">
        <v>36</v>
      </c>
      <c r="C21" s="12" t="s">
        <v>150</v>
      </c>
      <c r="D21" s="8"/>
      <c r="E21" s="8"/>
      <c r="F21" s="8"/>
      <c r="G21" s="8"/>
    </row>
    <row r="22" spans="1:8" ht="30" customHeight="1">
      <c r="A22" s="10"/>
      <c r="B22" s="13"/>
      <c r="C22" s="12" t="s">
        <v>151</v>
      </c>
      <c r="D22" s="8"/>
      <c r="E22" s="8"/>
      <c r="F22" s="8"/>
      <c r="G22" s="8"/>
    </row>
    <row r="23" spans="1:8" ht="30" customHeight="1">
      <c r="A23" s="10" t="s">
        <v>37</v>
      </c>
      <c r="B23" s="11" t="s">
        <v>38</v>
      </c>
      <c r="C23" s="12" t="s">
        <v>152</v>
      </c>
      <c r="D23" s="8"/>
      <c r="E23" s="8"/>
      <c r="F23" s="8"/>
      <c r="G23" s="8"/>
      <c r="H23" s="14"/>
    </row>
    <row r="24" spans="1:8" ht="30" customHeight="1">
      <c r="A24" s="10"/>
      <c r="B24" s="13"/>
      <c r="C24" s="12" t="s">
        <v>153</v>
      </c>
      <c r="D24" s="8"/>
      <c r="E24" s="8"/>
      <c r="F24" s="8"/>
      <c r="G24" s="8"/>
    </row>
    <row r="25" spans="1:8" ht="30" customHeight="1">
      <c r="A25" s="10" t="s">
        <v>39</v>
      </c>
      <c r="B25" s="11" t="s">
        <v>40</v>
      </c>
      <c r="C25" s="12" t="s">
        <v>154</v>
      </c>
      <c r="D25" s="8"/>
      <c r="E25" s="8"/>
      <c r="F25" s="8"/>
      <c r="G25" s="8"/>
    </row>
    <row r="26" spans="1:8" ht="30" customHeight="1">
      <c r="A26" s="10"/>
      <c r="B26" s="13"/>
      <c r="C26" s="12" t="s">
        <v>155</v>
      </c>
      <c r="D26" s="8"/>
      <c r="E26" s="8"/>
      <c r="F26" s="8"/>
      <c r="G26" s="8"/>
    </row>
    <row r="27" spans="1:8" ht="30" customHeight="1">
      <c r="A27" s="10" t="s">
        <v>41</v>
      </c>
      <c r="B27" s="11" t="s">
        <v>42</v>
      </c>
      <c r="C27" s="12" t="s">
        <v>156</v>
      </c>
      <c r="D27" s="8"/>
      <c r="E27" s="8"/>
      <c r="F27" s="8"/>
      <c r="G27" s="8"/>
    </row>
    <row r="28" spans="1:8" ht="30" customHeight="1">
      <c r="A28" s="10"/>
      <c r="B28" s="13"/>
      <c r="C28" s="12" t="s">
        <v>157</v>
      </c>
      <c r="D28" s="8"/>
      <c r="E28" s="8"/>
      <c r="F28" s="8"/>
      <c r="G28" s="8"/>
    </row>
    <row r="29" spans="1:8" ht="30" customHeight="1">
      <c r="A29" s="10" t="s">
        <v>43</v>
      </c>
      <c r="B29" s="11" t="s">
        <v>44</v>
      </c>
      <c r="C29" s="12" t="s">
        <v>158</v>
      </c>
      <c r="D29" s="8"/>
      <c r="E29" s="8"/>
      <c r="F29" s="8"/>
      <c r="G29" s="8"/>
    </row>
    <row r="30" spans="1:8" ht="30" customHeight="1">
      <c r="A30" s="10"/>
      <c r="B30" s="13"/>
      <c r="C30" s="12" t="s">
        <v>159</v>
      </c>
      <c r="D30" s="8"/>
      <c r="E30" s="8"/>
      <c r="F30" s="8"/>
      <c r="G30" s="8"/>
    </row>
    <row r="31" spans="1:8" ht="30" customHeight="1">
      <c r="A31" s="10" t="s">
        <v>68</v>
      </c>
      <c r="B31" s="11" t="s">
        <v>69</v>
      </c>
      <c r="C31" s="12" t="s">
        <v>160</v>
      </c>
      <c r="D31" s="8"/>
      <c r="E31" s="8"/>
      <c r="F31" s="8"/>
      <c r="G31" s="8"/>
    </row>
    <row r="32" spans="1:8" ht="30" customHeight="1">
      <c r="A32" s="10"/>
      <c r="B32" s="13"/>
      <c r="C32" s="12" t="s">
        <v>161</v>
      </c>
      <c r="D32" s="8"/>
      <c r="E32" s="8"/>
      <c r="F32" s="8"/>
      <c r="G32" s="8"/>
    </row>
    <row r="33" spans="1:11" ht="30" customHeight="1">
      <c r="A33" s="10" t="s">
        <v>74</v>
      </c>
      <c r="B33" s="11" t="s">
        <v>75</v>
      </c>
      <c r="C33" s="12" t="s">
        <v>162</v>
      </c>
      <c r="D33" s="8"/>
      <c r="E33" s="8"/>
      <c r="F33" s="8"/>
      <c r="G33" s="8"/>
    </row>
    <row r="34" spans="1:11" ht="30" customHeight="1">
      <c r="A34" s="10"/>
      <c r="B34" s="13"/>
      <c r="C34" s="12" t="s">
        <v>163</v>
      </c>
      <c r="D34" s="8"/>
      <c r="E34" s="8"/>
      <c r="F34" s="8"/>
      <c r="G34" s="8"/>
    </row>
    <row r="35" spans="1:11" ht="30" customHeight="1">
      <c r="A35" s="10" t="s">
        <v>76</v>
      </c>
      <c r="B35" s="11" t="s">
        <v>77</v>
      </c>
      <c r="C35" s="12" t="s">
        <v>164</v>
      </c>
      <c r="D35" s="8"/>
      <c r="E35" s="8"/>
      <c r="F35" s="8"/>
      <c r="G35" s="8"/>
    </row>
    <row r="36" spans="1:11" ht="30" customHeight="1">
      <c r="A36" s="10"/>
      <c r="B36" s="13"/>
      <c r="C36" s="12" t="s">
        <v>165</v>
      </c>
      <c r="D36" s="8"/>
      <c r="E36" s="8"/>
      <c r="F36" s="8"/>
      <c r="G36" s="8"/>
      <c r="K36" t="s">
        <v>11</v>
      </c>
    </row>
    <row r="37" spans="1:11" ht="30" customHeight="1">
      <c r="A37" s="10" t="s">
        <v>78</v>
      </c>
      <c r="B37" s="11" t="s">
        <v>79</v>
      </c>
      <c r="C37" s="12" t="s">
        <v>166</v>
      </c>
      <c r="D37" s="8"/>
      <c r="E37" s="8"/>
      <c r="F37" s="8"/>
      <c r="G37" s="8"/>
      <c r="K37" t="s">
        <v>16</v>
      </c>
    </row>
    <row r="38" spans="1:11" ht="30" customHeight="1">
      <c r="A38" s="10"/>
      <c r="B38" s="13"/>
      <c r="C38" s="12" t="s">
        <v>167</v>
      </c>
      <c r="D38" s="8"/>
      <c r="E38" s="8"/>
      <c r="F38" s="8"/>
      <c r="G38" s="8"/>
      <c r="K38" t="s">
        <v>20</v>
      </c>
    </row>
    <row r="39" spans="1:11" ht="30" customHeight="1">
      <c r="A39" s="15" t="s">
        <v>80</v>
      </c>
      <c r="B39" s="9" t="s">
        <v>10</v>
      </c>
      <c r="C39" s="9"/>
      <c r="D39" s="9"/>
      <c r="E39" s="9"/>
      <c r="F39" s="8">
        <f>F40+F42+F44+F46+F48+F50</f>
        <v>0</v>
      </c>
      <c r="G39" s="8"/>
      <c r="K39" t="s">
        <v>22</v>
      </c>
    </row>
    <row r="40" spans="1:11" ht="30" customHeight="1">
      <c r="A40" s="10" t="s">
        <v>11</v>
      </c>
      <c r="B40" s="11" t="s">
        <v>81</v>
      </c>
      <c r="C40" s="12" t="s">
        <v>135</v>
      </c>
      <c r="D40" s="8"/>
      <c r="E40" s="8"/>
      <c r="F40" s="8"/>
      <c r="G40" s="8"/>
      <c r="K40" t="s">
        <v>26</v>
      </c>
    </row>
    <row r="41" spans="1:11" ht="30" customHeight="1">
      <c r="A41" s="10"/>
      <c r="B41" s="13"/>
      <c r="C41" s="12" t="s">
        <v>136</v>
      </c>
      <c r="D41" s="8"/>
      <c r="E41" s="8"/>
      <c r="F41" s="8"/>
      <c r="G41" s="8"/>
    </row>
    <row r="42" spans="1:11" ht="30" customHeight="1">
      <c r="A42" s="10" t="s">
        <v>16</v>
      </c>
      <c r="B42" s="11" t="s">
        <v>82</v>
      </c>
      <c r="C42" s="12" t="s">
        <v>137</v>
      </c>
      <c r="D42" s="8"/>
      <c r="E42" s="8"/>
      <c r="F42" s="8"/>
      <c r="G42" s="8"/>
    </row>
    <row r="43" spans="1:11" ht="30" customHeight="1">
      <c r="A43" s="10"/>
      <c r="B43" s="13"/>
      <c r="C43" s="12" t="s">
        <v>138</v>
      </c>
      <c r="D43" s="8"/>
      <c r="E43" s="8"/>
      <c r="F43" s="8"/>
      <c r="G43" s="8"/>
    </row>
    <row r="44" spans="1:11" ht="30" customHeight="1">
      <c r="A44" s="10" t="s">
        <v>20</v>
      </c>
      <c r="B44" s="11" t="s">
        <v>85</v>
      </c>
      <c r="C44" s="12" t="s">
        <v>139</v>
      </c>
      <c r="D44" s="8"/>
      <c r="E44" s="8"/>
      <c r="F44" s="8"/>
      <c r="G44" s="8"/>
    </row>
    <row r="45" spans="1:11" ht="30" customHeight="1">
      <c r="A45" s="10"/>
      <c r="B45" s="13"/>
      <c r="C45" s="12" t="s">
        <v>140</v>
      </c>
      <c r="D45" s="8"/>
      <c r="E45" s="8"/>
      <c r="F45" s="8"/>
      <c r="G45" s="8"/>
    </row>
    <row r="46" spans="1:11" ht="30" customHeight="1">
      <c r="A46" s="10" t="s">
        <v>22</v>
      </c>
      <c r="B46" s="11" t="s">
        <v>86</v>
      </c>
      <c r="C46" s="12" t="s">
        <v>141</v>
      </c>
      <c r="D46" s="8"/>
      <c r="E46" s="8"/>
      <c r="F46" s="8"/>
      <c r="G46" s="8"/>
    </row>
    <row r="47" spans="1:11" ht="30" customHeight="1">
      <c r="A47" s="10"/>
      <c r="B47" s="13"/>
      <c r="C47" s="12" t="s">
        <v>142</v>
      </c>
      <c r="D47" s="8"/>
      <c r="E47" s="8"/>
      <c r="F47" s="8"/>
      <c r="G47" s="8"/>
    </row>
    <row r="48" spans="1:11" ht="30" customHeight="1">
      <c r="A48" s="10" t="s">
        <v>26</v>
      </c>
      <c r="B48" s="11" t="s">
        <v>87</v>
      </c>
      <c r="C48" s="12" t="s">
        <v>143</v>
      </c>
      <c r="D48" s="8"/>
      <c r="E48" s="8"/>
      <c r="F48" s="8"/>
      <c r="G48" s="8"/>
    </row>
    <row r="49" spans="1:7" ht="30" customHeight="1">
      <c r="A49" s="10"/>
      <c r="B49" s="13"/>
      <c r="C49" s="12" t="s">
        <v>144</v>
      </c>
      <c r="D49" s="8"/>
      <c r="E49" s="8"/>
      <c r="F49" s="8"/>
      <c r="G49" s="8"/>
    </row>
    <row r="50" spans="1:7" ht="30" customHeight="1">
      <c r="A50" s="10" t="s">
        <v>30</v>
      </c>
      <c r="B50" s="11" t="s">
        <v>90</v>
      </c>
      <c r="C50" s="12" t="s">
        <v>145</v>
      </c>
      <c r="D50" s="8"/>
      <c r="E50" s="8"/>
      <c r="F50" s="8"/>
      <c r="G50" s="8"/>
    </row>
    <row r="51" spans="1:7" ht="30" customHeight="1">
      <c r="A51" s="10"/>
      <c r="B51" s="13"/>
      <c r="C51" s="12" t="s">
        <v>146</v>
      </c>
      <c r="D51" s="8"/>
      <c r="E51" s="8"/>
      <c r="F51" s="8"/>
      <c r="G51" s="8"/>
    </row>
    <row r="52" spans="1:7" ht="30" customHeight="1">
      <c r="A52" s="15" t="s">
        <v>91</v>
      </c>
      <c r="B52" s="9" t="s">
        <v>10</v>
      </c>
      <c r="C52" s="9"/>
      <c r="D52" s="9"/>
      <c r="E52" s="9"/>
      <c r="F52" s="8">
        <f>F53</f>
        <v>0</v>
      </c>
      <c r="G52" s="8"/>
    </row>
    <row r="53" spans="1:7" ht="30" customHeight="1">
      <c r="A53" s="10" t="s">
        <v>11</v>
      </c>
      <c r="B53" s="11" t="s">
        <v>92</v>
      </c>
      <c r="C53" s="12" t="s">
        <v>135</v>
      </c>
      <c r="D53" s="8"/>
      <c r="E53" s="8"/>
      <c r="F53" s="8">
        <f>SUM(F54:F59)</f>
        <v>0</v>
      </c>
      <c r="G53" s="8"/>
    </row>
    <row r="54" spans="1:7" ht="30" customHeight="1">
      <c r="A54" s="10">
        <v>1</v>
      </c>
      <c r="B54" s="13"/>
      <c r="C54" s="12" t="s">
        <v>136</v>
      </c>
      <c r="D54" s="8"/>
      <c r="E54" s="8"/>
      <c r="F54" s="8"/>
      <c r="G54" s="8"/>
    </row>
    <row r="55" spans="1:7" ht="30" customHeight="1">
      <c r="A55" s="10">
        <v>2</v>
      </c>
      <c r="B55" s="13"/>
      <c r="C55" s="12" t="s">
        <v>137</v>
      </c>
      <c r="D55" s="8"/>
      <c r="E55" s="8"/>
      <c r="F55" s="8"/>
      <c r="G55" s="8"/>
    </row>
    <row r="56" spans="1:7" ht="30" customHeight="1">
      <c r="A56" s="10">
        <v>3</v>
      </c>
      <c r="B56" s="13"/>
      <c r="C56" s="12" t="s">
        <v>138</v>
      </c>
      <c r="D56" s="8"/>
      <c r="E56" s="8"/>
      <c r="F56" s="8"/>
      <c r="G56" s="8"/>
    </row>
    <row r="57" spans="1:7" ht="30" customHeight="1">
      <c r="A57" s="10">
        <v>4</v>
      </c>
      <c r="B57" s="13"/>
      <c r="C57" s="12" t="s">
        <v>139</v>
      </c>
      <c r="D57" s="8"/>
      <c r="E57" s="8"/>
      <c r="F57" s="8"/>
      <c r="G57" s="8"/>
    </row>
    <row r="58" spans="1:7" ht="30" customHeight="1">
      <c r="A58" s="10">
        <v>5</v>
      </c>
      <c r="B58" s="13"/>
      <c r="C58" s="12" t="s">
        <v>140</v>
      </c>
      <c r="D58" s="8"/>
      <c r="E58" s="8"/>
      <c r="F58" s="8"/>
      <c r="G58" s="8"/>
    </row>
    <row r="59" spans="1:7" ht="30" customHeight="1">
      <c r="A59" s="10">
        <v>6</v>
      </c>
      <c r="B59" s="13"/>
      <c r="C59" s="12" t="s">
        <v>141</v>
      </c>
      <c r="D59" s="8"/>
      <c r="E59" s="8"/>
      <c r="F59" s="8"/>
      <c r="G59" s="8"/>
    </row>
    <row r="60" spans="1:7" ht="18.75">
      <c r="A60" s="16"/>
      <c r="B60" s="14"/>
      <c r="C60" s="14"/>
      <c r="D60" s="14"/>
      <c r="E60" s="14"/>
      <c r="F60" s="14"/>
      <c r="G60" s="14"/>
    </row>
  </sheetData>
  <mergeCells count="2">
    <mergeCell ref="A2:G2"/>
    <mergeCell ref="A4:E4"/>
  </mergeCells>
  <phoneticPr fontId="11" type="noConversion"/>
  <pageMargins left="0.69930555555555596" right="0.69930555555555596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2</vt:i4>
      </vt:variant>
    </vt:vector>
  </HeadingPairs>
  <TitlesOfParts>
    <vt:vector size="9" baseType="lpstr">
      <vt:lpstr>鹤山</vt:lpstr>
      <vt:lpstr>蓬江区</vt:lpstr>
      <vt:lpstr>新会区</vt:lpstr>
      <vt:lpstr>台山市</vt:lpstr>
      <vt:lpstr>开平市</vt:lpstr>
      <vt:lpstr>鹤山市</vt:lpstr>
      <vt:lpstr>恩平市</vt:lpstr>
      <vt:lpstr>鹤山!Print_Area</vt:lpstr>
      <vt:lpstr>鹤山!Print_Titles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冯小珊</cp:lastModifiedBy>
  <cp:lastPrinted>2020-01-13T01:23:50Z</cp:lastPrinted>
  <dcterms:created xsi:type="dcterms:W3CDTF">2019-12-14T02:32:00Z</dcterms:created>
  <dcterms:modified xsi:type="dcterms:W3CDTF">2020-01-13T01:23:53Z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