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3" r:id="rId1"/>
  </sheets>
  <definedNames>
    <definedName name="_xlnm.Print_Area" localSheetId="0">工作表1!$A$2:$L$9</definedName>
    <definedName name="_xlnm.Print_Titles" localSheetId="0">工作表1!$3:$3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<sst xmlns="http://schemas.openxmlformats.org/spreadsheetml/2006/main" count="40" uniqueCount="36">
  <si>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附件</t>
  </si>
  <si>
    <t>2026年中央农村综合改革转移支付（农村公益事业建设财政奖补）分配表</t>
  </si>
  <si>
    <t>序号</t>
  </si>
  <si>
    <t>镇（街）</t>
  </si>
  <si>
    <t>村庄</t>
  </si>
  <si>
    <t>项目名称</t>
  </si>
  <si>
    <t>建设单位</t>
  </si>
  <si>
    <t>建设内容及规模</t>
  </si>
  <si>
    <t>绩效目标</t>
  </si>
  <si>
    <t>总投资
（万元）</t>
  </si>
  <si>
    <t>备注</t>
  </si>
  <si>
    <t>合计</t>
  </si>
  <si>
    <t>中央农村综合改革资金</t>
  </si>
  <si>
    <t>镇财政</t>
  </si>
  <si>
    <t>村集体经济和社会捐赠</t>
  </si>
  <si>
    <r>
      <rPr>
        <sz val="12"/>
        <color rgb="FF000000"/>
        <rFont val="方正仿宋_GBK"/>
        <charset val="134"/>
      </rPr>
      <t>沙坪街道</t>
    </r>
  </si>
  <si>
    <t>坡山村</t>
  </si>
  <si>
    <r>
      <rPr>
        <sz val="12"/>
        <color rgb="FF000000"/>
        <rFont val="方正仿宋_GBK"/>
        <charset val="134"/>
      </rPr>
      <t>坡山村委会唐屋村基础设施提升项目</t>
    </r>
  </si>
  <si>
    <r>
      <rPr>
        <sz val="12"/>
        <color rgb="FF000000"/>
        <rFont val="方正仿宋_GBK"/>
        <charset val="134"/>
      </rPr>
      <t>坡山村唐屋组集体经济组织</t>
    </r>
  </si>
  <si>
    <r>
      <rPr>
        <sz val="12"/>
        <rFont val="方正仿宋_GBK"/>
        <charset val="134"/>
      </rPr>
      <t>平整唐氏大宗祠侧空地，实施硬底化约</t>
    </r>
    <r>
      <rPr>
        <sz val="12"/>
        <rFont val="Times New Roman"/>
        <charset val="134"/>
      </rPr>
      <t>300</t>
    </r>
    <r>
      <rPr>
        <sz val="12"/>
        <rFont val="方正仿宋_GBK"/>
        <charset val="134"/>
      </rPr>
      <t>平方米，建设公益性停车场停车场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个，拓宽并硬底化村内通往鱼塘机耕路，长约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米，宽约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米。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</si>
  <si>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建设村庄公共基础设施具体项目不少于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提升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个村庄公共基础设施水平；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支持建设的项目按时建成；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村内公益设施建设验收合格率为</t>
    </r>
    <r>
      <rPr>
        <sz val="12"/>
        <rFont val="Times New Roman"/>
        <charset val="134"/>
      </rPr>
      <t>100%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项目村农民群众满意度在</t>
    </r>
    <r>
      <rPr>
        <sz val="12"/>
        <rFont val="Times New Roman"/>
        <charset val="134"/>
      </rPr>
      <t>90%</t>
    </r>
    <r>
      <rPr>
        <sz val="12"/>
        <rFont val="方正仿宋_GBK"/>
        <charset val="134"/>
      </rPr>
      <t>以上。</t>
    </r>
  </si>
  <si>
    <r>
      <rPr>
        <sz val="11"/>
        <color rgb="FF000000"/>
        <rFont val="方正仿宋_GBK"/>
        <charset val="134"/>
      </rPr>
      <t>古劳镇</t>
    </r>
  </si>
  <si>
    <r>
      <rPr>
        <sz val="11"/>
        <color rgb="FF000000"/>
        <rFont val="方正仿宋_GBK"/>
        <charset val="134"/>
      </rPr>
      <t>下六村</t>
    </r>
  </si>
  <si>
    <r>
      <rPr>
        <sz val="11"/>
        <color rgb="FF000000"/>
        <rFont val="方正仿宋_GBK"/>
        <charset val="134"/>
      </rPr>
      <t>古劳镇下六村郡围堤路路灯安装工程</t>
    </r>
  </si>
  <si>
    <r>
      <rPr>
        <sz val="11"/>
        <color rgb="FF000000"/>
        <rFont val="方正仿宋_GBK"/>
        <charset val="134"/>
      </rPr>
      <t>古劳镇下六村经济联合社</t>
    </r>
  </si>
  <si>
    <r>
      <rPr>
        <sz val="11"/>
        <color rgb="FF000000"/>
        <rFont val="方正仿宋_GBK"/>
        <charset val="134"/>
      </rPr>
      <t>下六大郡围堤路段安装太阳能路灯约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_GBK"/>
        <charset val="134"/>
      </rPr>
      <t>盏，该路段全长</t>
    </r>
    <r>
      <rPr>
        <sz val="11"/>
        <color rgb="FF000000"/>
        <rFont val="Times New Roman"/>
        <charset val="134"/>
      </rPr>
      <t>2000</t>
    </r>
    <r>
      <rPr>
        <sz val="11"/>
        <color rgb="FF000000"/>
        <rFont val="方正仿宋_GBK"/>
        <charset val="134"/>
      </rPr>
      <t>米，每隔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方正仿宋_GBK"/>
        <charset val="134"/>
      </rPr>
      <t>米安装一盏。耀明村内安装挂壁电路灯</t>
    </r>
    <r>
      <rPr>
        <sz val="11"/>
        <color rgb="FF000000"/>
        <rFont val="Times New Roman"/>
        <charset val="134"/>
      </rPr>
      <t>60</t>
    </r>
    <r>
      <rPr>
        <sz val="11"/>
        <color rgb="FF000000"/>
        <rFont val="方正仿宋_GBK"/>
        <charset val="134"/>
      </rPr>
      <t>盏。</t>
    </r>
  </si>
  <si>
    <r>
      <rPr>
        <sz val="11"/>
        <color rgb="FF000000"/>
        <rFont val="方正仿宋_GBK"/>
        <charset val="134"/>
      </rPr>
      <t>鹤城镇</t>
    </r>
  </si>
  <si>
    <t>南中村、五星村、先锋村、南星村、万和村、坪山村、城西村</t>
  </si>
  <si>
    <r>
      <rPr>
        <sz val="11"/>
        <color rgb="FF000000"/>
        <rFont val="方正仿宋_GBK"/>
        <charset val="134"/>
      </rPr>
      <t>鹤城镇农村村口环境整治提升工程</t>
    </r>
  </si>
  <si>
    <r>
      <rPr>
        <sz val="11"/>
        <color rgb="FF000000"/>
        <rFont val="方正仿宋_GBK"/>
        <charset val="134"/>
      </rPr>
      <t>鹤山市鹤城镇人民政府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</si>
  <si>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南中黄草型村：扩宽村口原有道路，面积约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_GBK"/>
        <charset val="134"/>
      </rPr>
      <t>平方米，混凝土厚度为</t>
    </r>
    <r>
      <rPr>
        <sz val="11"/>
        <color rgb="FF000000"/>
        <rFont val="Times New Roman"/>
        <charset val="134"/>
      </rPr>
      <t>20cm</t>
    </r>
    <r>
      <rPr>
        <sz val="11"/>
        <color rgb="FF000000"/>
        <rFont val="方正仿宋_GBK"/>
        <charset val="134"/>
      </rPr>
      <t>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五星白坎村：村道单侧新建水泥硬化基层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方正仿宋_GBK"/>
        <charset val="134"/>
      </rPr>
      <t>彩色防滑涂料面层便民步行径，全长约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米、宽度</t>
    </r>
    <r>
      <rPr>
        <sz val="11"/>
        <color rgb="FF000000"/>
        <rFont val="Times New Roman"/>
        <charset val="134"/>
      </rPr>
      <t>1.5</t>
    </r>
    <r>
      <rPr>
        <sz val="11"/>
        <color rgb="FF000000"/>
        <rFont val="方正仿宋_GBK"/>
        <charset val="134"/>
      </rPr>
      <t>米；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五星紫莲村：村道侧新建水泥硬化基层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方正仿宋_GBK"/>
        <charset val="134"/>
      </rPr>
      <t>彩色防滑涂料面层生态绿道，总长约</t>
    </r>
    <r>
      <rPr>
        <sz val="11"/>
        <color rgb="FF000000"/>
        <rFont val="Times New Roman"/>
        <charset val="134"/>
      </rPr>
      <t>400</t>
    </r>
    <r>
      <rPr>
        <sz val="11"/>
        <color rgb="FF000000"/>
        <rFont val="方正仿宋_GBK"/>
        <charset val="134"/>
      </rPr>
      <t>米、宽度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米；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先锋罗屋村：村口约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米路段开展绿化修复整治；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先锋谢屋村：村口区域硬底化建设面积约</t>
    </r>
    <r>
      <rPr>
        <sz val="11"/>
        <color rgb="FF000000"/>
        <rFont val="Times New Roman"/>
        <charset val="134"/>
      </rPr>
      <t>80</t>
    </r>
    <r>
      <rPr>
        <sz val="11"/>
        <color rgb="FF000000"/>
        <rFont val="方正仿宋_GBK"/>
        <charset val="134"/>
      </rPr>
      <t>平方米；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方正仿宋_GBK"/>
        <charset val="134"/>
      </rPr>
      <t>南星五育三队：村口路面扩宽，建设</t>
    </r>
    <r>
      <rPr>
        <sz val="11"/>
        <color rgb="FF000000"/>
        <rFont val="Times New Roman"/>
        <charset val="134"/>
      </rPr>
      <t>0.4*0.4</t>
    </r>
    <r>
      <rPr>
        <sz val="11"/>
        <color rgb="FF000000"/>
        <rFont val="方正仿宋_GBK"/>
        <charset val="134"/>
      </rPr>
      <t>米三面光渠长度</t>
    </r>
    <r>
      <rPr>
        <sz val="11"/>
        <color rgb="FF000000"/>
        <rFont val="Times New Roman"/>
        <charset val="134"/>
      </rPr>
      <t>55</t>
    </r>
    <r>
      <rPr>
        <sz val="11"/>
        <color rgb="FF000000"/>
        <rFont val="方正仿宋_GBK"/>
        <charset val="134"/>
      </rPr>
      <t>米，新建道路硬底化面积</t>
    </r>
    <r>
      <rPr>
        <sz val="11"/>
        <color rgb="FF000000"/>
        <rFont val="Times New Roman"/>
        <charset val="134"/>
      </rPr>
      <t>166</t>
    </r>
    <r>
      <rPr>
        <sz val="11"/>
        <color rgb="FF000000"/>
        <rFont val="方正仿宋_GBK"/>
        <charset val="134"/>
      </rPr>
      <t>平方米，新建混凝土安全护栏长度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米，新建排水井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个；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方正仿宋_GBK"/>
        <charset val="134"/>
      </rPr>
      <t>万和新村排村：村口道路两侧硬底化，长度约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米，宽度约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米，种植绿化乔木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棵；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方正仿宋_GBK"/>
        <charset val="134"/>
      </rPr>
      <t>坪山龙里村：村道硬底化路面</t>
    </r>
    <r>
      <rPr>
        <sz val="11"/>
        <color rgb="FF000000"/>
        <rFont val="Times New Roman"/>
        <charset val="134"/>
      </rPr>
      <t>70</t>
    </r>
    <r>
      <rPr>
        <sz val="11"/>
        <color rgb="FF000000"/>
        <rFont val="方正仿宋_GBK"/>
        <charset val="134"/>
      </rPr>
      <t>平方米，新建路缘石长度约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米，新建</t>
    </r>
    <r>
      <rPr>
        <sz val="11"/>
        <color rgb="FF000000"/>
        <rFont val="Times New Roman"/>
        <charset val="134"/>
      </rPr>
      <t>0.5</t>
    </r>
    <r>
      <rPr>
        <sz val="11"/>
        <color rgb="FF000000"/>
        <rFont val="方正仿宋_GBK"/>
        <charset val="134"/>
      </rPr>
      <t>米高砖砌挡土墙长度约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米。</t>
    </r>
    <r>
      <rPr>
        <sz val="11"/>
        <color rgb="FF000000"/>
        <rFont val="Times New Roman"/>
        <charset val="134"/>
      </rPr>
      <t xml:space="preserve">
9.</t>
    </r>
    <r>
      <rPr>
        <sz val="11"/>
        <color rgb="FF000000"/>
        <rFont val="方正仿宋_GBK"/>
        <charset val="134"/>
      </rPr>
      <t>城西田心村：村道硬底化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平方米，建设三面光排水渠长约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_GBK"/>
        <charset val="134"/>
      </rPr>
      <t>米。</t>
    </r>
  </si>
  <si>
    <r>
      <rPr>
        <sz val="11"/>
        <color rgb="FF000000"/>
        <rFont val="方正仿宋_GBK"/>
        <charset val="134"/>
      </rPr>
      <t>共和镇</t>
    </r>
  </si>
  <si>
    <t>平汉村</t>
  </si>
  <si>
    <r>
      <rPr>
        <sz val="11"/>
        <color rgb="FF000000"/>
        <rFont val="方正仿宋_GBK"/>
        <charset val="134"/>
      </rPr>
      <t>平汉元合村</t>
    </r>
    <r>
      <rPr>
        <sz val="11"/>
        <color rgb="FF000000"/>
        <rFont val="Times New Roman"/>
        <charset val="134"/>
      </rPr>
      <t>S270</t>
    </r>
    <r>
      <rPr>
        <sz val="11"/>
        <color rgb="FF000000"/>
        <rFont val="方正仿宋_GBK"/>
        <charset val="134"/>
      </rPr>
      <t>至旧村路段升级改造工程</t>
    </r>
  </si>
  <si>
    <r>
      <rPr>
        <sz val="11"/>
        <color rgb="FF000000"/>
        <rFont val="方正仿宋_GBK"/>
        <charset val="134"/>
      </rPr>
      <t>平汉村委会</t>
    </r>
  </si>
  <si>
    <r>
      <rPr>
        <sz val="11"/>
        <color rgb="FF000000"/>
        <rFont val="方正仿宋_GBK"/>
        <charset val="134"/>
      </rPr>
      <t>元合村红绿灯路口至大广猪场路段总长</t>
    </r>
    <r>
      <rPr>
        <sz val="11"/>
        <color rgb="FF000000"/>
        <rFont val="Times New Roman"/>
        <charset val="134"/>
      </rPr>
      <t>400</t>
    </r>
    <r>
      <rPr>
        <sz val="11"/>
        <color rgb="FF000000"/>
        <rFont val="方正仿宋_GBK"/>
        <charset val="134"/>
      </rPr>
      <t>米，路面扩宽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米并硬底化，铺设单边排水渠。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</si>
</sst>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sz val="20"/>
      <color rgb="FF000000"/>
      <name val="方正小标宋_GBK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justify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selection activeCell="A1" sqref="A1"/>
    </sheetView>
  </sheetViews>
  <sheetFormatPr defaultColWidth="9" defaultRowHeight="13.5"/>
  <cols>
    <col min="1" max="1" width="7.25" style="4" customWidth="1"/>
    <col min="2" max="3" width="10.875" style="5" customWidth="1"/>
    <col min="4" max="4" width="17.625" style="5" customWidth="1"/>
    <col min="5" max="5" width="12.75" style="4" customWidth="1"/>
    <col min="6" max="6" width="38.5" style="6" customWidth="1"/>
    <col min="7" max="7" width="44" style="5" customWidth="1"/>
    <col min="8" max="8" width="12" style="5" customWidth="1"/>
    <col min="9" max="11" width="13" style="5" customWidth="1"/>
    <col min="12" max="12" width="11.5" style="5" customWidth="1"/>
    <col min="13" max="16384" width="9" style="5"/>
  </cols>
  <sheetData>
    <row r="1" ht="20" customHeight="1" spans="1:12">
      <c r="A1" s="7" t="s">
        <v>0</v>
      </c>
    </row>
    <row r="2" s="1" customFormat="1" ht="36.95" customHeight="1" spans="1:12">
      <c r="A2" s="8" t="s">
        <v>1</v>
      </c>
      <c r="B2" s="9"/>
      <c r="C2" s="9"/>
      <c r="D2" s="9"/>
      <c r="E2" s="8"/>
      <c r="F2" s="10"/>
      <c r="G2" s="9"/>
      <c r="H2" s="9"/>
      <c r="I2" s="9"/>
      <c r="J2" s="9"/>
      <c r="K2" s="9"/>
      <c r="L2" s="9"/>
    </row>
    <row r="3" s="2" customFormat="1" ht="38" customHeight="1" spans="1:12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3" t="s">
        <v>7</v>
      </c>
      <c r="G3" s="14" t="s">
        <v>8</v>
      </c>
      <c r="H3" s="14" t="s">
        <v>9</v>
      </c>
      <c r="I3" s="15"/>
      <c r="J3" s="15"/>
      <c r="K3" s="15"/>
      <c r="L3" s="16" t="s">
        <v>10</v>
      </c>
    </row>
    <row r="4" s="3" customFormat="1" ht="38" customHeight="1" spans="1:12">
      <c r="A4" s="17"/>
      <c r="B4" s="18"/>
      <c r="C4" s="18"/>
      <c r="D4" s="19"/>
      <c r="E4" s="17"/>
      <c r="F4" s="20"/>
      <c r="G4" s="21"/>
      <c r="H4" s="22" t="s">
        <v>11</v>
      </c>
      <c r="I4" s="22" t="s">
        <v>12</v>
      </c>
      <c r="J4" s="22" t="s">
        <v>13</v>
      </c>
      <c r="K4" s="22" t="s">
        <v>14</v>
      </c>
      <c r="L4" s="23"/>
    </row>
    <row r="5" s="3" customFormat="1" ht="100" customHeight="1" spans="1:12">
      <c r="A5" s="24">
        <v>1</v>
      </c>
      <c r="B5" s="25" t="s">
        <v>15</v>
      </c>
      <c r="C5" s="26" t="s">
        <v>16</v>
      </c>
      <c r="D5" s="25" t="s">
        <v>17</v>
      </c>
      <c r="E5" s="25" t="s">
        <v>18</v>
      </c>
      <c r="F5" s="27" t="s">
        <v>19</v>
      </c>
      <c r="G5" s="28" t="s">
        <v>20</v>
      </c>
      <c r="H5" s="29">
        <v>50</v>
      </c>
      <c r="I5" s="29">
        <v>44.5</v>
      </c>
      <c r="J5" s="29">
        <v>0</v>
      </c>
      <c r="K5" s="29">
        <v>5.5</v>
      </c>
      <c r="L5" s="30"/>
    </row>
    <row r="6" s="3" customFormat="1" ht="100" customHeight="1" spans="1:12">
      <c r="A6" s="24">
        <v>2</v>
      </c>
      <c r="B6" s="29" t="s">
        <v>21</v>
      </c>
      <c r="C6" s="29" t="s">
        <v>22</v>
      </c>
      <c r="D6" s="29" t="s">
        <v>23</v>
      </c>
      <c r="E6" s="29" t="s">
        <v>24</v>
      </c>
      <c r="F6" s="31" t="s">
        <v>25</v>
      </c>
      <c r="G6" s="28" t="s">
        <v>20</v>
      </c>
      <c r="H6" s="29">
        <v>48</v>
      </c>
      <c r="I6" s="29">
        <v>44.5</v>
      </c>
      <c r="J6" s="29">
        <v>0</v>
      </c>
      <c r="K6" s="29">
        <f>H6-I6</f>
        <v>3.5</v>
      </c>
      <c r="L6" s="32"/>
    </row>
    <row r="7" s="3" customFormat="1" ht="380" customHeight="1" spans="1:12">
      <c r="A7" s="24">
        <v>3</v>
      </c>
      <c r="B7" s="29" t="s">
        <v>26</v>
      </c>
      <c r="C7" s="33" t="s">
        <v>27</v>
      </c>
      <c r="D7" s="29" t="s">
        <v>28</v>
      </c>
      <c r="E7" s="29" t="s">
        <v>29</v>
      </c>
      <c r="F7" s="34" t="s">
        <v>30</v>
      </c>
      <c r="G7" s="28" t="s">
        <v>20</v>
      </c>
      <c r="H7" s="29">
        <v>55</v>
      </c>
      <c r="I7" s="29">
        <v>44.5</v>
      </c>
      <c r="J7" s="29">
        <v>0</v>
      </c>
      <c r="K7" s="29">
        <v>10.5</v>
      </c>
      <c r="L7" s="32"/>
    </row>
    <row r="8" s="3" customFormat="1" ht="100" customHeight="1" spans="1:12">
      <c r="A8" s="24">
        <v>4</v>
      </c>
      <c r="B8" s="29" t="s">
        <v>31</v>
      </c>
      <c r="C8" s="33" t="s">
        <v>32</v>
      </c>
      <c r="D8" s="29" t="s">
        <v>33</v>
      </c>
      <c r="E8" s="29" t="s">
        <v>34</v>
      </c>
      <c r="F8" s="31" t="s">
        <v>35</v>
      </c>
      <c r="G8" s="28" t="s">
        <v>20</v>
      </c>
      <c r="H8" s="29">
        <v>55</v>
      </c>
      <c r="I8" s="29">
        <v>44.5</v>
      </c>
      <c r="J8" s="29">
        <v>0</v>
      </c>
      <c r="K8" s="29">
        <v>10.5</v>
      </c>
      <c r="L8" s="32"/>
    </row>
    <row r="9" ht="24.75" customHeight="1" spans="1:12">
      <c r="A9" s="35" t="s">
        <v>11</v>
      </c>
      <c r="B9" s="36"/>
      <c r="C9" s="36"/>
      <c r="D9" s="36"/>
      <c r="E9" s="36"/>
      <c r="F9" s="36"/>
      <c r="G9" s="37"/>
      <c r="H9" s="38">
        <f>SUM(H5:H8)</f>
        <v>208</v>
      </c>
      <c r="I9" s="38">
        <f>SUM(I5:I8)</f>
        <v>178</v>
      </c>
      <c r="J9" s="38">
        <f>SUM(J5:J8)</f>
        <v>0</v>
      </c>
      <c r="K9" s="38">
        <f>SUM(K5:K8)</f>
        <v>30</v>
      </c>
      <c r="L9" s="39"/>
    </row>
  </sheetData>
  <mergeCells count="11">
    <mergeCell ref="A2:L2"/>
    <mergeCell ref="H3:K3"/>
    <mergeCell ref="A9:G9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1" verticalCentered="1"/>
  <pageMargins left="0.196527777777778" right="0.196527777777778" top="0.786805555555556" bottom="0.786805555555556" header="0.5" footer="0.5"/>
  <pageSetup paperSize="9" scale="72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szj</dc:creator>
  <cp:lastModifiedBy>WPS_1731977689</cp:lastModifiedBy>
  <dcterms:created xsi:type="dcterms:W3CDTF">2023-06-17T10:43:00Z</dcterms:created>
  <cp:lastPrinted>2024-03-14T07:10:00Z</cp:lastPrinted>
  <dcterms:modified xsi:type="dcterms:W3CDTF">2026-09-17T07:35:54Z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67A7D9E0D1C0401FABE0D8EB4576F353_13</vt:lpwstr>
  </property>
  <property fmtid="{D5CDD505-2E9C-101B-9397-08002B2CF9AE}" pid="4" name="CalculationRule">
    <vt:i4>0</vt:i4>
  </property>
</Properties>
</file>