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<sst xmlns="http://schemas.openxmlformats.org/spreadsheetml/2006/main" count="46" uniqueCount="28">
  <si>
    <t>附件1：鹤城镇茶行街部分物业招租明细表</t>
  </si>
  <si>
    <t>编号</t>
  </si>
  <si>
    <t>铺位地址及房号</t>
  </si>
  <si>
    <t>房产证号</t>
  </si>
  <si>
    <t>建筑面积（㎡)</t>
  </si>
  <si>
    <t>土地证</t>
  </si>
  <si>
    <t>占地面积（㎡)</t>
  </si>
  <si>
    <t>使用面积（㎡）</t>
  </si>
  <si>
    <t>拟租赁期限</t>
  </si>
  <si>
    <t>房屋用途</t>
  </si>
  <si>
    <t>竞投低价（元/月）</t>
  </si>
  <si>
    <t>竞投保证金/押金（元）</t>
  </si>
  <si>
    <t>鹤府国用总字第（）号</t>
  </si>
  <si>
    <t>鹤城茶行路4号之一</t>
  </si>
  <si>
    <t>粤房字第0142776号</t>
  </si>
  <si>
    <t>2026.2.1-2027.1.31</t>
  </si>
  <si>
    <t>非住宅</t>
  </si>
  <si>
    <t>鹤城茶行路4号之二</t>
  </si>
  <si>
    <t>鹤城茶行路4号之三</t>
  </si>
  <si>
    <t>鹤城茶行路4号之四</t>
  </si>
  <si>
    <t>鹤城茶行路4号之五</t>
  </si>
  <si>
    <t>鹤城茶行路4号二楼</t>
  </si>
  <si>
    <t>鹤城茶行路26号</t>
  </si>
  <si>
    <t>粤房字第0291185号</t>
  </si>
  <si>
    <t>鹤城茶行路28号之一</t>
  </si>
  <si>
    <t>鹤城茶行路28号之二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</si>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</sst>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L13" sqref="L13"/>
    </sheetView>
  </sheetViews>
  <sheetFormatPr defaultColWidth="9" defaultRowHeight="13.5"/>
  <cols>
    <col min="1" max="1" width="9" style="1"/>
    <col min="2" max="2" width="24" style="1" customWidth="1"/>
    <col min="3" max="3" width="16.25" style="1" customWidth="1"/>
    <col min="4" max="7" width="9" style="1"/>
    <col min="8" max="8" width="23.25" style="1" customWidth="1"/>
    <col min="9" max="16384" width="9" style="1"/>
  </cols>
  <sheetData>
    <row r="1" ht="31.5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15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5" t="s">
        <v>10</v>
      </c>
      <c r="K2" s="5" t="s">
        <v>11</v>
      </c>
    </row>
    <row r="3" ht="36" spans="1:11">
      <c r="A3" s="5"/>
      <c r="B3" s="5"/>
      <c r="C3" s="5"/>
      <c r="D3" s="5"/>
      <c r="E3" s="5" t="s">
        <v>12</v>
      </c>
      <c r="F3" s="5"/>
      <c r="G3" s="5"/>
      <c r="H3" s="5"/>
      <c r="I3" s="7"/>
      <c r="J3" s="5"/>
      <c r="K3" s="5"/>
    </row>
    <row r="4" s="1" customFormat="1" ht="25" customHeight="1" spans="1:11">
      <c r="A4" s="8">
        <v>1</v>
      </c>
      <c r="B4" s="9" t="s">
        <v>13</v>
      </c>
      <c r="C4" s="8" t="s">
        <v>14</v>
      </c>
      <c r="D4" s="8">
        <v>2575.15</v>
      </c>
      <c r="E4" s="8">
        <v>50090</v>
      </c>
      <c r="F4" s="8">
        <v>729</v>
      </c>
      <c r="G4" s="8">
        <v>240.5</v>
      </c>
      <c r="H4" s="9" t="s">
        <v>15</v>
      </c>
      <c r="I4" s="8" t="s">
        <v>16</v>
      </c>
      <c r="J4" s="8">
        <v>1700</v>
      </c>
      <c r="K4" s="8">
        <f t="shared" ref="K4:K15" si="0">J4*3</f>
        <v>5100</v>
      </c>
    </row>
    <row r="5" ht="25" customHeight="1" spans="1:11">
      <c r="A5" s="8">
        <v>2</v>
      </c>
      <c r="B5" s="9" t="s">
        <v>17</v>
      </c>
      <c r="C5" s="8"/>
      <c r="D5" s="8"/>
      <c r="E5" s="8"/>
      <c r="F5" s="8"/>
      <c r="G5" s="8">
        <v>44.2</v>
      </c>
      <c r="H5" s="9" t="s">
        <v>15</v>
      </c>
      <c r="I5" s="8" t="s">
        <v>16</v>
      </c>
      <c r="J5" s="8">
        <v>300</v>
      </c>
      <c r="K5" s="8">
        <f t="shared" si="0"/>
        <v>900</v>
      </c>
    </row>
    <row r="6" ht="25" customHeight="1" spans="1:11">
      <c r="A6" s="8">
        <v>3</v>
      </c>
      <c r="B6" s="9" t="s">
        <v>18</v>
      </c>
      <c r="C6" s="8"/>
      <c r="D6" s="8"/>
      <c r="E6" s="8"/>
      <c r="F6" s="8"/>
      <c r="G6" s="8">
        <v>31.72</v>
      </c>
      <c r="H6" s="9" t="s">
        <v>15</v>
      </c>
      <c r="I6" s="8" t="s">
        <v>16</v>
      </c>
      <c r="J6" s="8">
        <v>450</v>
      </c>
      <c r="K6" s="8">
        <f t="shared" si="0"/>
        <v>1350</v>
      </c>
    </row>
    <row r="7" ht="25" customHeight="1" spans="1:11">
      <c r="A7" s="8">
        <v>4</v>
      </c>
      <c r="B7" s="9" t="s">
        <v>19</v>
      </c>
      <c r="C7" s="8"/>
      <c r="D7" s="8"/>
      <c r="E7" s="8"/>
      <c r="F7" s="8"/>
      <c r="G7" s="8">
        <v>250</v>
      </c>
      <c r="H7" s="9" t="s">
        <v>15</v>
      </c>
      <c r="I7" s="8" t="s">
        <v>16</v>
      </c>
      <c r="J7" s="8">
        <v>1000</v>
      </c>
      <c r="K7" s="8">
        <f t="shared" si="0"/>
        <v>3000</v>
      </c>
    </row>
    <row r="8" ht="25" customHeight="1" spans="1:11">
      <c r="A8" s="8">
        <v>5</v>
      </c>
      <c r="B8" s="9" t="s">
        <v>20</v>
      </c>
      <c r="C8" s="8"/>
      <c r="D8" s="8"/>
      <c r="E8" s="8"/>
      <c r="F8" s="8"/>
      <c r="G8" s="8">
        <v>152.88</v>
      </c>
      <c r="H8" s="9" t="s">
        <v>15</v>
      </c>
      <c r="I8" s="8" t="s">
        <v>16</v>
      </c>
      <c r="J8" s="8">
        <v>1000</v>
      </c>
      <c r="K8" s="8">
        <f t="shared" si="0"/>
        <v>3000</v>
      </c>
    </row>
    <row r="9" ht="25" customHeight="1" spans="1:11">
      <c r="A9" s="8">
        <v>6</v>
      </c>
      <c r="B9" s="9" t="s">
        <v>21</v>
      </c>
      <c r="C9" s="8"/>
      <c r="D9" s="8"/>
      <c r="E9" s="8"/>
      <c r="F9" s="8"/>
      <c r="G9" s="8">
        <v>209</v>
      </c>
      <c r="H9" s="9" t="s">
        <v>15</v>
      </c>
      <c r="I9" s="8" t="s">
        <v>16</v>
      </c>
      <c r="J9" s="8">
        <v>500</v>
      </c>
      <c r="K9" s="8">
        <f t="shared" si="0"/>
        <v>1500</v>
      </c>
    </row>
    <row r="10" s="1" customFormat="1" ht="25" customHeight="1" spans="1:11">
      <c r="A10" s="8">
        <v>7</v>
      </c>
      <c r="B10" s="9" t="s">
        <v>22</v>
      </c>
      <c r="C10" s="10" t="s">
        <v>23</v>
      </c>
      <c r="D10" s="10">
        <v>567.03</v>
      </c>
      <c r="E10" s="11">
        <v>50077</v>
      </c>
      <c r="F10" s="10">
        <v>328.41</v>
      </c>
      <c r="G10" s="8">
        <v>94.53</v>
      </c>
      <c r="H10" s="9" t="s">
        <v>15</v>
      </c>
      <c r="I10" s="8" t="s">
        <v>16</v>
      </c>
      <c r="J10" s="8">
        <v>900</v>
      </c>
      <c r="K10" s="8">
        <f t="shared" si="0"/>
        <v>2700</v>
      </c>
    </row>
    <row r="11" s="1" customFormat="1" ht="25" customHeight="1" spans="1:11">
      <c r="A11" s="8">
        <v>8</v>
      </c>
      <c r="B11" s="9" t="s">
        <v>24</v>
      </c>
      <c r="C11" s="12"/>
      <c r="D11" s="12"/>
      <c r="E11" s="13"/>
      <c r="F11" s="12"/>
      <c r="G11" s="8">
        <v>425.25</v>
      </c>
      <c r="H11" s="9" t="s">
        <v>15</v>
      </c>
      <c r="I11" s="8" t="s">
        <v>16</v>
      </c>
      <c r="J11" s="8">
        <v>1800</v>
      </c>
      <c r="K11" s="8">
        <f t="shared" si="0"/>
        <v>5400</v>
      </c>
    </row>
    <row r="12" s="1" customFormat="1" ht="25" customHeight="1" spans="1:11">
      <c r="A12" s="8">
        <v>9</v>
      </c>
      <c r="B12" s="9" t="s">
        <v>25</v>
      </c>
      <c r="C12" s="14"/>
      <c r="D12" s="14"/>
      <c r="E12" s="15"/>
      <c r="F12" s="14"/>
      <c r="G12" s="8">
        <v>47.25</v>
      </c>
      <c r="H12" s="9" t="s">
        <v>15</v>
      </c>
      <c r="I12" s="8" t="s">
        <v>16</v>
      </c>
      <c r="J12" s="8">
        <v>600</v>
      </c>
      <c r="K12" s="8">
        <f t="shared" si="0"/>
        <v>1800</v>
      </c>
    </row>
    <row r="13" ht="24" customHeight="1" spans="1:11">
      <c r="A13" s="8" t="s">
        <v>26</v>
      </c>
      <c r="B13" s="8"/>
      <c r="C13" s="8"/>
      <c r="D13" s="8">
        <f>SUM(D4:D12)</f>
        <v>3142.18</v>
      </c>
      <c r="E13" s="8" t="s">
        <v>27</v>
      </c>
      <c r="F13" s="8">
        <f>SUM(F4:F12)</f>
        <v>1057.41</v>
      </c>
      <c r="G13" s="8">
        <f>SUM(G4:G12)</f>
        <v>1495.33</v>
      </c>
      <c r="H13" s="9" t="s">
        <v>27</v>
      </c>
      <c r="I13" s="9" t="s">
        <v>27</v>
      </c>
      <c r="J13" s="8">
        <f>SUM(J4:J12)</f>
        <v>8250</v>
      </c>
      <c r="K13" s="8">
        <f>SUM(K4:K12)</f>
        <v>24750</v>
      </c>
    </row>
  </sheetData>
  <mergeCells count="20">
    <mergeCell ref="A1:K1"/>
    <mergeCell ref="A13:C13"/>
    <mergeCell ref="A2:A3"/>
    <mergeCell ref="B2:B3"/>
    <mergeCell ref="C2:C3"/>
    <mergeCell ref="C4:C9"/>
    <mergeCell ref="C10:C12"/>
    <mergeCell ref="D2:D3"/>
    <mergeCell ref="D4:D9"/>
    <mergeCell ref="D10:D12"/>
    <mergeCell ref="E4:E9"/>
    <mergeCell ref="E10:E12"/>
    <mergeCell ref="F2:F3"/>
    <mergeCell ref="F4:F9"/>
    <mergeCell ref="F10:F12"/>
    <mergeCell ref="G2:G3"/>
    <mergeCell ref="H2:H3"/>
    <mergeCell ref="I2:I3"/>
    <mergeCell ref="J2:J3"/>
    <mergeCell ref="K2:K3"/>
  </mergeCells>
  <pageMargins left="0.75" right="0.75" top="1" bottom="1" header="0.5" footer="0.5"/>
  <pageSetup paperSize="9" scale="97" fitToHeight="0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Jane.Ho</cp:lastModifiedBy>
  <dcterms:created xsi:type="dcterms:W3CDTF">2025-11-20T08:20:00Z</dcterms:created>
  <dcterms:modified xsi:type="dcterms:W3CDTF">2026-01-21T00:58:08Z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24E7087CA385404B90E8534B706C0CB6_11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