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样式" sheetId="1" r:id="rId1"/>
  </sheets>
  <definedNames>
    <definedName name="_xlnm.Print_Titles" localSheetId="0">样式!$4:$4</definedName>
  </definedNames>
  <calcPr calcId="144525"/>
</workbook>
</file>

<file path=xl/calcChain.xml><?xml version="1.0" encoding="utf-8"?>
<calcChain xmlns="http://schemas.openxmlformats.org/spreadsheetml/2006/main">
  <c r="P5" i="1"/>
  <c r="O5"/>
  <c r="N5"/>
  <c r="P9"/>
  <c r="P8"/>
  <c r="O8"/>
  <c r="N8"/>
  <c r="P7"/>
  <c r="P6" s="1"/>
  <c r="O6"/>
  <c r="N6"/>
</calcChain>
</file>

<file path=xl/sharedStrings.xml><?xml version="1.0" encoding="utf-8"?>
<sst xmlns="http://schemas.openxmlformats.org/spreadsheetml/2006/main" count="49" uniqueCount="38">
  <si>
    <t>附件1：</t>
  </si>
  <si>
    <t>调整下达2025年中央财政城镇保障性安居工程补助资金安排情况表</t>
  </si>
  <si>
    <t>单位：万元</t>
  </si>
  <si>
    <t>序号</t>
  </si>
  <si>
    <t>县（市、区）</t>
  </si>
  <si>
    <t>单位名称</t>
  </si>
  <si>
    <t>一级项目名称</t>
  </si>
  <si>
    <t>二级项目名称</t>
  </si>
  <si>
    <t>项目预算级次（中央级/省级/市级）</t>
  </si>
  <si>
    <t>“三保”目录</t>
  </si>
  <si>
    <t>是否直拨“三保”专户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</si>
  <si>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</si>
  <si>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</si>
  <si>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</si>
  <si>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</si>
  <si>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</si>
  <si>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江财建〔2025〕26号文已下达补助金额</t>
  </si>
  <si>
    <t>本次下达补助金额</t>
  </si>
  <si>
    <t>调整后实际补助金额</t>
  </si>
  <si>
    <t>备注</t>
  </si>
  <si>
    <t>江门市合计</t>
  </si>
  <si>
    <t>一、</t>
  </si>
  <si>
    <t>2025年中央财政城镇保障性安居工程补助资金
第二次下达-住房保障-江门市</t>
  </si>
  <si>
    <t>2025年中央财政城镇保
障性安居工程补助资金
第二次下达-住房保障-
江门市</t>
  </si>
  <si>
    <t>中央级</t>
  </si>
  <si>
    <t>无</t>
  </si>
  <si>
    <t>否</t>
  </si>
  <si>
    <t>非直达资金</t>
  </si>
  <si>
    <t>2300258 住房保障共同财政事权转移支付支出</t>
  </si>
  <si>
    <t>按实际列支</t>
  </si>
  <si>
    <t>2025年度第二批中央财政城镇保障性安居工程补助资金（租赁住房）</t>
  </si>
  <si>
    <t>51301上下级政府间转移性支出</t>
  </si>
  <si>
    <t>鹤山市</t>
  </si>
  <si>
    <t>鹤山市住房和城乡建设局</t>
  </si>
  <si>
    <t>2025年中央财政城镇保障性安居工程补助资金
第二次下达-保交房奖补激励-江门市</t>
  </si>
  <si>
    <t>2025年中央财政城镇保
障性安居工程补助资金
第二次下达-保交房奖
补激励-江门市</t>
  </si>
  <si>
    <t>2025年度第二批中央财政城镇保障性安居工程补助资金-保交房奖励（老旧小区）</t>
  </si>
  <si>
    <t>二、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</si>
</sst>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.00_ "/>
    <numFmt numFmtId="178" formatCode="#,##0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"/>
  <sheetViews>
    <sheetView tabSelected="1" workbookViewId="0">
      <selection activeCell="J7" sqref="J7"/>
    </sheetView>
  </sheetViews>
  <sheetFormatPr defaultColWidth="9" defaultRowHeight="27" customHeight="1"/>
  <cols>
    <col min="1" max="1" width="6.125" customWidth="1"/>
    <col min="2" max="2" width="9.5" customWidth="1"/>
    <col min="3" max="3" width="12.25" customWidth="1"/>
    <col min="4" max="4" width="24.25" customWidth="1"/>
    <col min="5" max="5" width="21.25" style="3" customWidth="1"/>
    <col min="6" max="7" width="13.125" customWidth="1"/>
    <col min="8" max="8" width="11.625" customWidth="1"/>
    <col min="9" max="9" width="14.25" customWidth="1"/>
    <col min="10" max="10" width="17.625" customWidth="1"/>
    <col min="11" max="11" width="11.25" customWidth="1"/>
    <col min="12" max="12" width="10.125" customWidth="1"/>
    <col min="13" max="14" width="13.125" customWidth="1"/>
    <col min="15" max="15" width="11.375" customWidth="1"/>
    <col min="16" max="16" width="12.5" customWidth="1"/>
    <col min="17" max="17" width="11.125" customWidth="1"/>
  </cols>
  <sheetData>
    <row r="1" spans="1:17" ht="22.5" customHeight="1">
      <c r="A1" s="4" t="s">
        <v>0</v>
      </c>
      <c r="B1" s="4"/>
      <c r="C1" s="4"/>
    </row>
    <row r="2" spans="1:17" ht="60" customHeight="1">
      <c r="A2" s="19" t="s">
        <v>1</v>
      </c>
      <c r="B2" s="20"/>
      <c r="C2" s="20"/>
      <c r="D2" s="20"/>
      <c r="E2" s="2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2.5" customHeight="1">
      <c r="A3" s="5"/>
      <c r="B3" s="5"/>
      <c r="C3" s="5"/>
      <c r="D3" s="5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12"/>
      <c r="Q3" s="12" t="s">
        <v>2</v>
      </c>
    </row>
    <row r="4" spans="1:17" s="1" customFormat="1" ht="80.099999999999994" customHeight="1">
      <c r="A4" s="6" t="s">
        <v>3</v>
      </c>
      <c r="B4" s="6" t="s">
        <v>4</v>
      </c>
      <c r="C4" s="6" t="s">
        <v>5</v>
      </c>
      <c r="D4" s="6" t="s">
        <v>6</v>
      </c>
      <c r="E4" s="9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</row>
    <row r="5" spans="1:17" s="2" customFormat="1" ht="80.099999999999994" customHeight="1">
      <c r="A5" s="7"/>
      <c r="B5" s="22" t="s">
        <v>20</v>
      </c>
      <c r="C5" s="23"/>
      <c r="D5" s="23"/>
      <c r="E5" s="10"/>
      <c r="F5" s="11"/>
      <c r="G5" s="7"/>
      <c r="H5" s="11"/>
      <c r="I5" s="11"/>
      <c r="J5" s="7"/>
      <c r="K5" s="7"/>
      <c r="L5" s="7"/>
      <c r="M5" s="7"/>
      <c r="N5" s="13">
        <f>N6+N8</f>
        <v>0</v>
      </c>
      <c r="O5" s="18">
        <f>O6+O8</f>
        <v>631.4</v>
      </c>
      <c r="P5" s="18">
        <f>P6+P8</f>
        <v>631.4</v>
      </c>
      <c r="Q5" s="7"/>
    </row>
    <row r="6" spans="1:17" s="2" customFormat="1" ht="80.099999999999994" customHeight="1">
      <c r="A6" s="7" t="s">
        <v>21</v>
      </c>
      <c r="B6" s="22" t="s">
        <v>22</v>
      </c>
      <c r="C6" s="23"/>
      <c r="D6" s="24"/>
      <c r="E6" s="7"/>
      <c r="F6" s="11"/>
      <c r="G6" s="7"/>
      <c r="H6" s="11"/>
      <c r="I6" s="11"/>
      <c r="J6" s="7"/>
      <c r="K6" s="7"/>
      <c r="L6" s="7"/>
      <c r="M6" s="7"/>
      <c r="N6" s="13">
        <f>SUM(N7:N7)</f>
        <v>0</v>
      </c>
      <c r="O6" s="18">
        <f>SUM(O7:O7)</f>
        <v>442.4</v>
      </c>
      <c r="P6" s="18">
        <f>SUM(P7:P7)</f>
        <v>442.4</v>
      </c>
      <c r="Q6" s="7"/>
    </row>
    <row r="7" spans="1:17" s="2" customFormat="1" ht="80.099999999999994" customHeight="1">
      <c r="A7" s="7">
        <v>1</v>
      </c>
      <c r="B7" s="7" t="s">
        <v>32</v>
      </c>
      <c r="C7" s="7" t="s">
        <v>33</v>
      </c>
      <c r="D7" s="7" t="s">
        <v>23</v>
      </c>
      <c r="E7" s="7" t="s">
        <v>30</v>
      </c>
      <c r="F7" s="11" t="s">
        <v>24</v>
      </c>
      <c r="G7" s="7" t="s">
        <v>25</v>
      </c>
      <c r="H7" s="11" t="s">
        <v>26</v>
      </c>
      <c r="I7" s="11" t="s">
        <v>27</v>
      </c>
      <c r="J7" s="7" t="s">
        <v>28</v>
      </c>
      <c r="K7" s="7" t="s">
        <v>29</v>
      </c>
      <c r="L7" s="7" t="s">
        <v>29</v>
      </c>
      <c r="M7" s="7" t="s">
        <v>31</v>
      </c>
      <c r="N7" s="14">
        <v>0</v>
      </c>
      <c r="O7" s="16">
        <v>442.4</v>
      </c>
      <c r="P7" s="15">
        <f t="shared" ref="P7" si="0">N7+O7</f>
        <v>442.4</v>
      </c>
      <c r="Q7" s="7"/>
    </row>
    <row r="8" spans="1:17" s="2" customFormat="1" ht="80.099999999999994" customHeight="1">
      <c r="A8" s="17" t="s">
        <v>37</v>
      </c>
      <c r="B8" s="22" t="s">
        <v>34</v>
      </c>
      <c r="C8" s="23"/>
      <c r="D8" s="24"/>
      <c r="E8" s="7"/>
      <c r="F8" s="11"/>
      <c r="G8" s="7"/>
      <c r="H8" s="11"/>
      <c r="I8" s="11"/>
      <c r="J8" s="7"/>
      <c r="K8" s="7"/>
      <c r="L8" s="7"/>
      <c r="M8" s="7"/>
      <c r="N8" s="13">
        <f>SUM(N9:N9)</f>
        <v>0</v>
      </c>
      <c r="O8" s="13">
        <f>SUM(O9:O9)</f>
        <v>189</v>
      </c>
      <c r="P8" s="13">
        <f>SUM(P9:P9)</f>
        <v>189</v>
      </c>
      <c r="Q8" s="7"/>
    </row>
    <row r="9" spans="1:17" s="2" customFormat="1" ht="80.099999999999994" customHeight="1">
      <c r="A9" s="7">
        <v>1</v>
      </c>
      <c r="B9" s="7" t="s">
        <v>32</v>
      </c>
      <c r="C9" s="7" t="s">
        <v>33</v>
      </c>
      <c r="D9" s="7" t="s">
        <v>35</v>
      </c>
      <c r="E9" s="7" t="s">
        <v>36</v>
      </c>
      <c r="F9" s="11" t="s">
        <v>24</v>
      </c>
      <c r="G9" s="7" t="s">
        <v>25</v>
      </c>
      <c r="H9" s="11" t="s">
        <v>26</v>
      </c>
      <c r="I9" s="11" t="s">
        <v>27</v>
      </c>
      <c r="J9" s="7" t="s">
        <v>28</v>
      </c>
      <c r="K9" s="7" t="s">
        <v>29</v>
      </c>
      <c r="L9" s="7" t="s">
        <v>29</v>
      </c>
      <c r="M9" s="7" t="s">
        <v>31</v>
      </c>
      <c r="N9" s="14">
        <v>0</v>
      </c>
      <c r="O9" s="14">
        <v>189</v>
      </c>
      <c r="P9" s="14">
        <f>N9+O9</f>
        <v>189</v>
      </c>
      <c r="Q9" s="7"/>
    </row>
  </sheetData>
  <mergeCells count="4">
    <mergeCell ref="A2:Q2"/>
    <mergeCell ref="B5:D5"/>
    <mergeCell ref="B6:D6"/>
    <mergeCell ref="B8:D8"/>
  </mergeCells>
  <phoneticPr fontId="6" type="noConversion"/>
  <pageMargins left="0.59055118110236227" right="0.39370078740157483" top="0.74803149606299213" bottom="0.15748031496062992" header="0.31496062992125984" footer="0.31496062992125984"/>
  <pageSetup paperSize="9" scale="61" fitToHeight="100" orientation="landscape" r:id="rId1"/>
  <ignoredErrors>
    <ignoredError sqref="P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样式</vt:lpstr>
      <vt:lpstr>样式!Print_Titles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冯小珊</cp:lastModifiedBy>
  <cp:lastPrinted>2025-08-21T01:49:29Z</cp:lastPrinted>
  <dcterms:created xsi:type="dcterms:W3CDTF">2006-09-30T00:00:00Z</dcterms:created>
  <dcterms:modified xsi:type="dcterms:W3CDTF">2025-08-21T01:49:34Z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D56986A931748BCA06878168C2EDD334</vt:lpwstr>
  </property>
  <property fmtid="{D5CDD505-2E9C-101B-9397-08002B2CF9AE}" pid="3" name="KSOProductBuildVer">
    <vt:lpwstr>2052-11.8.2.11961</vt:lpwstr>
  </property>
</Properties>
</file>