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 activeTab="1"/>
  </bookViews>
  <sheets>
    <sheet name="附件2-1" sheetId="10" r:id="rId1"/>
    <sheet name="附件2-2" sheetId="9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/>
  <c r="B14" i="10"/>
  <c r="B13" i="10"/>
  <c r="B12" i="10"/>
  <c r="B11" i="10"/>
  <c r="B10" i="10"/>
  <c r="B9" i="10"/>
  <c r="B8" i="10"/>
  <c r="B7" i="10"/>
  <c r="B6" i="10"/>
  <c r="E5" i="10"/>
  <c r="D5" i="10"/>
  <c r="C5" i="10"/>
  <c r="B5" i="10"/>
</calcChain>
</file>

<file path=xl/sharedStrings.xml><?xml version="1.0" encoding="utf-8"?>
<sst xmlns="http://schemas.openxmlformats.org/spreadsheetml/2006/main" count="47" uniqueCount="34">
  <si>
    <t>2024年中央财政补助医疗卫生机构能力建设、卫生健康人才培养资金分配表</t>
  </si>
  <si>
    <t>金额：万元</t>
  </si>
  <si>
    <t>单位</t>
  </si>
  <si>
    <t>合计</t>
  </si>
  <si>
    <t>传染病监测预警与应急指挥能力提升</t>
  </si>
  <si>
    <t>监测预警队伍建设和人才培养</t>
  </si>
  <si>
    <t>卫生监督机构能力建设</t>
  </si>
  <si>
    <t>江门市卫生健康局</t>
  </si>
  <si>
    <t>市疾控中心</t>
  </si>
  <si>
    <t>蓬江区</t>
  </si>
  <si>
    <t>江海区</t>
  </si>
  <si>
    <t>新会区</t>
  </si>
  <si>
    <t>台山市</t>
  </si>
  <si>
    <t>开平市</t>
  </si>
  <si>
    <t>鹤山市</t>
  </si>
  <si>
    <t>恩平市</t>
  </si>
  <si>
    <t>2024年监测预警队伍建设和人才培养项目经费测算表</t>
  </si>
  <si>
    <t>单位：万元</t>
  </si>
  <si>
    <t>地区</t>
  </si>
  <si>
    <t>基层专业人员培训</t>
  </si>
  <si>
    <t>专业骨干培训</t>
  </si>
  <si>
    <t>培训人数（人）</t>
  </si>
  <si>
    <t>培训金额</t>
  </si>
  <si>
    <t>市直</t>
  </si>
  <si>
    <t>江门市疾控中心</t>
  </si>
  <si>
    <t>蓬江区疾控中心</t>
  </si>
  <si>
    <t>江海区疾控中心</t>
  </si>
  <si>
    <t>新会区疾控中心</t>
  </si>
  <si>
    <t>台山市疾控中心</t>
  </si>
  <si>
    <t>开平市疾控中心</t>
  </si>
  <si>
    <t>鹤山市疾控中心</t>
  </si>
  <si>
    <t>恩平市疾控中心</t>
  </si>
  <si>
    <t>附件2-1</t>
    <phoneticPr fontId="11" type="noConversion"/>
  </si>
  <si>
    <t>附件2-2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</si>
</sst>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_);[Red]\(0.0\)"/>
    <numFmt numFmtId="177" formatCode="0.00_);[Red]\(0.00\)"/>
    <numFmt numFmtId="178" formatCode="0.00_ 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/>
    <xf numFmtId="178" fontId="7" fillId="0" borderId="0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8" fontId="8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78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_Sheet1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FD14"/>
  <sheetViews>
    <sheetView workbookViewId="0">
      <selection activeCell="B9" sqref="B9"/>
    </sheetView>
  </sheetViews>
  <sheetFormatPr defaultColWidth="9" defaultRowHeight="14.25"/>
  <cols>
    <col min="1" max="1" width="18.5" style="24" customWidth="1"/>
    <col min="2" max="2" width="15.5" style="25" customWidth="1"/>
    <col min="3" max="3" width="20.125" style="25" customWidth="1"/>
    <col min="4" max="4" width="18.25" style="25" customWidth="1"/>
    <col min="5" max="5" width="18.75" style="25" customWidth="1"/>
    <col min="6" max="10" width="9" style="26"/>
    <col min="11" max="11" width="10.25" style="26"/>
    <col min="12" max="12" width="11.625" style="26"/>
    <col min="13" max="220" width="9" style="26"/>
    <col min="221" max="16364" width="9" style="20"/>
    <col min="16365" max="16384" width="9" style="27"/>
  </cols>
  <sheetData>
    <row r="1" spans="1:220 16365:16384" s="20" customFormat="1" ht="21.95" customHeight="1">
      <c r="A1" s="28" t="s">
        <v>32</v>
      </c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</row>
    <row r="2" spans="1:220 16365:16384" s="20" customFormat="1" ht="39.950000000000003" customHeight="1">
      <c r="A2" s="40" t="s">
        <v>0</v>
      </c>
      <c r="B2" s="41"/>
      <c r="C2" s="41"/>
      <c r="D2" s="41"/>
      <c r="E2" s="4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</row>
    <row r="3" spans="1:220 16365:16384" s="20" customFormat="1" ht="15.95" customHeight="1">
      <c r="A3" s="29"/>
      <c r="B3" s="30"/>
      <c r="C3" s="30"/>
      <c r="D3" s="25"/>
      <c r="E3" s="31" t="s">
        <v>1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</row>
    <row r="4" spans="1:220 16365:16384" s="20" customFormat="1" ht="45.95" customHeight="1">
      <c r="A4" s="32" t="s">
        <v>2</v>
      </c>
      <c r="B4" s="33" t="s">
        <v>3</v>
      </c>
      <c r="C4" s="34" t="s">
        <v>4</v>
      </c>
      <c r="D4" s="34" t="s">
        <v>5</v>
      </c>
      <c r="E4" s="34" t="s">
        <v>6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</row>
    <row r="5" spans="1:220 16365:16384" s="21" customFormat="1" ht="27" customHeight="1">
      <c r="A5" s="32" t="s">
        <v>3</v>
      </c>
      <c r="B5" s="19">
        <f>C5+D5+E5+D21</f>
        <v>120.1</v>
      </c>
      <c r="C5" s="35">
        <f>SUM(C6:C14)</f>
        <v>90</v>
      </c>
      <c r="D5" s="35">
        <f>SUM(D6:D14)</f>
        <v>7.6</v>
      </c>
      <c r="E5" s="35">
        <f>SUM(E6:E14)</f>
        <v>22.5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XEK5" s="39"/>
      <c r="XEL5" s="39"/>
      <c r="XEM5" s="39"/>
      <c r="XEN5" s="39"/>
      <c r="XEO5" s="39"/>
      <c r="XEP5" s="39"/>
      <c r="XEQ5" s="39"/>
      <c r="XER5" s="39"/>
      <c r="XES5" s="39"/>
      <c r="XET5" s="39"/>
      <c r="XEU5" s="39"/>
      <c r="XEV5" s="39"/>
      <c r="XEW5" s="39"/>
      <c r="XEX5" s="39"/>
      <c r="XEY5" s="39"/>
      <c r="XEZ5" s="39"/>
      <c r="XFA5" s="39"/>
      <c r="XFB5" s="39"/>
      <c r="XFC5" s="39"/>
      <c r="XFD5" s="39"/>
    </row>
    <row r="6" spans="1:220 16365:16384" s="22" customFormat="1" ht="27" customHeight="1">
      <c r="A6" s="37" t="s">
        <v>7</v>
      </c>
      <c r="B6" s="17">
        <f>SUM(C6:E6)</f>
        <v>90</v>
      </c>
      <c r="C6" s="38">
        <v>90</v>
      </c>
      <c r="D6" s="3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XEK6" s="39"/>
      <c r="XEL6" s="39"/>
      <c r="XEM6" s="39"/>
      <c r="XEN6" s="39"/>
      <c r="XEO6" s="39"/>
      <c r="XEP6" s="39"/>
      <c r="XEQ6" s="39"/>
      <c r="XER6" s="39"/>
      <c r="XES6" s="39"/>
      <c r="XET6" s="39"/>
      <c r="XEU6" s="39"/>
      <c r="XEV6" s="39"/>
      <c r="XEW6" s="39"/>
      <c r="XEX6" s="39"/>
      <c r="XEY6" s="39"/>
      <c r="XEZ6" s="39"/>
      <c r="XFA6" s="39"/>
      <c r="XFB6" s="39"/>
      <c r="XFC6" s="39"/>
      <c r="XFD6" s="39"/>
    </row>
    <row r="7" spans="1:220 16365:16384" s="23" customFormat="1" ht="27" customHeight="1">
      <c r="A7" s="37" t="s">
        <v>8</v>
      </c>
      <c r="B7" s="17">
        <f>SUM(C7:E7)</f>
        <v>5.4</v>
      </c>
      <c r="C7" s="38"/>
      <c r="D7" s="17">
        <v>5.4</v>
      </c>
      <c r="E7" s="38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</row>
    <row r="8" spans="1:220 16365:16384" s="23" customFormat="1" ht="27" customHeight="1">
      <c r="A8" s="37" t="s">
        <v>9</v>
      </c>
      <c r="B8" s="17">
        <f t="shared" ref="B8:B14" si="0">SUM(C8:E8)</f>
        <v>0.21</v>
      </c>
      <c r="C8" s="38"/>
      <c r="D8" s="17">
        <v>0.21</v>
      </c>
      <c r="E8" s="3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</row>
    <row r="9" spans="1:220 16365:16384" s="23" customFormat="1" ht="27" customHeight="1">
      <c r="A9" s="37" t="s">
        <v>10</v>
      </c>
      <c r="B9" s="17">
        <f t="shared" si="0"/>
        <v>0.21</v>
      </c>
      <c r="C9" s="38"/>
      <c r="D9" s="17">
        <v>0.21</v>
      </c>
      <c r="E9" s="3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</row>
    <row r="10" spans="1:220 16365:16384" s="23" customFormat="1" ht="27" customHeight="1">
      <c r="A10" s="37" t="s">
        <v>11</v>
      </c>
      <c r="B10" s="17">
        <f t="shared" si="0"/>
        <v>22.92</v>
      </c>
      <c r="C10" s="38"/>
      <c r="D10" s="17">
        <v>0.42</v>
      </c>
      <c r="E10" s="38">
        <v>22.5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</row>
    <row r="11" spans="1:220 16365:16384" s="23" customFormat="1" ht="27" customHeight="1">
      <c r="A11" s="37" t="s">
        <v>12</v>
      </c>
      <c r="B11" s="17">
        <f t="shared" si="0"/>
        <v>0.42</v>
      </c>
      <c r="C11" s="38"/>
      <c r="D11" s="17">
        <v>0.42</v>
      </c>
      <c r="E11" s="3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</row>
    <row r="12" spans="1:220 16365:16384" s="23" customFormat="1" ht="27" customHeight="1">
      <c r="A12" s="37" t="s">
        <v>13</v>
      </c>
      <c r="B12" s="17">
        <f t="shared" si="0"/>
        <v>0.31</v>
      </c>
      <c r="C12" s="38"/>
      <c r="D12" s="17">
        <v>0.31</v>
      </c>
      <c r="E12" s="3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</row>
    <row r="13" spans="1:220 16365:16384" s="23" customFormat="1" ht="27" customHeight="1">
      <c r="A13" s="37" t="s">
        <v>14</v>
      </c>
      <c r="B13" s="17">
        <f t="shared" si="0"/>
        <v>0.31</v>
      </c>
      <c r="C13" s="38"/>
      <c r="D13" s="17">
        <v>0.31</v>
      </c>
      <c r="E13" s="38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</row>
    <row r="14" spans="1:220 16365:16384" s="23" customFormat="1" ht="27" customHeight="1">
      <c r="A14" s="37" t="s">
        <v>15</v>
      </c>
      <c r="B14" s="17">
        <f t="shared" si="0"/>
        <v>0.32</v>
      </c>
      <c r="C14" s="38"/>
      <c r="D14" s="17">
        <v>0.32</v>
      </c>
      <c r="E14" s="38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</row>
  </sheetData>
  <mergeCells count="1">
    <mergeCell ref="A2:E2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96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14"/>
  <sheetViews>
    <sheetView tabSelected="1" workbookViewId="0"/>
  </sheetViews>
  <sheetFormatPr defaultColWidth="9" defaultRowHeight="13.5"/>
  <cols>
    <col min="1" max="1" width="10.625" style="1" customWidth="1"/>
    <col min="2" max="2" width="16.5" style="1" customWidth="1"/>
    <col min="3" max="3" width="18.25" style="1" customWidth="1"/>
    <col min="4" max="4" width="18.25" style="5" customWidth="1"/>
    <col min="5" max="6" width="18.25" style="1" customWidth="1"/>
    <col min="7" max="7" width="12" style="6" customWidth="1"/>
    <col min="8" max="16384" width="9" style="1"/>
  </cols>
  <sheetData>
    <row r="1" spans="1:7" ht="14.25">
      <c r="A1" s="7" t="s">
        <v>33</v>
      </c>
    </row>
    <row r="2" spans="1:7" ht="26.1" customHeight="1">
      <c r="A2" s="42" t="s">
        <v>16</v>
      </c>
      <c r="B2" s="42"/>
      <c r="C2" s="42"/>
      <c r="D2" s="42"/>
      <c r="E2" s="42"/>
      <c r="F2" s="42"/>
      <c r="G2" s="42"/>
    </row>
    <row r="3" spans="1:7">
      <c r="A3" s="8"/>
      <c r="B3" s="8"/>
      <c r="C3" s="8"/>
      <c r="D3" s="9"/>
      <c r="E3" s="8"/>
      <c r="F3" s="10" t="s">
        <v>17</v>
      </c>
    </row>
    <row r="4" spans="1:7" s="2" customFormat="1" ht="36.950000000000003" customHeight="1">
      <c r="A4" s="46" t="s">
        <v>18</v>
      </c>
      <c r="B4" s="46" t="s">
        <v>2</v>
      </c>
      <c r="C4" s="43" t="s">
        <v>19</v>
      </c>
      <c r="D4" s="44"/>
      <c r="E4" s="43" t="s">
        <v>20</v>
      </c>
      <c r="F4" s="45"/>
      <c r="G4" s="46" t="s">
        <v>3</v>
      </c>
    </row>
    <row r="5" spans="1:7" s="2" customFormat="1" ht="30" customHeight="1">
      <c r="A5" s="47"/>
      <c r="B5" s="47"/>
      <c r="C5" s="12" t="s">
        <v>21</v>
      </c>
      <c r="D5" s="13" t="s">
        <v>22</v>
      </c>
      <c r="E5" s="12" t="s">
        <v>21</v>
      </c>
      <c r="F5" s="13" t="s">
        <v>22</v>
      </c>
      <c r="G5" s="47"/>
    </row>
    <row r="6" spans="1:7" s="3" customFormat="1" ht="24" customHeight="1">
      <c r="A6" s="43" t="s">
        <v>3</v>
      </c>
      <c r="B6" s="45"/>
      <c r="C6" s="12">
        <v>21</v>
      </c>
      <c r="D6" s="14">
        <v>2.2000000000000002</v>
      </c>
      <c r="E6" s="12">
        <v>2</v>
      </c>
      <c r="F6" s="12">
        <v>5.4</v>
      </c>
      <c r="G6" s="11">
        <f>D6+F6</f>
        <v>7.6</v>
      </c>
    </row>
    <row r="7" spans="1:7" s="4" customFormat="1" ht="21" customHeight="1">
      <c r="A7" s="15" t="s">
        <v>23</v>
      </c>
      <c r="B7" s="15" t="s">
        <v>24</v>
      </c>
      <c r="C7" s="16"/>
      <c r="D7" s="17"/>
      <c r="E7" s="16">
        <v>2</v>
      </c>
      <c r="F7" s="15">
        <v>5.4</v>
      </c>
      <c r="G7" s="18">
        <f>D7+F7</f>
        <v>5.4</v>
      </c>
    </row>
    <row r="8" spans="1:7" s="4" customFormat="1" ht="26.1" customHeight="1">
      <c r="A8" s="15" t="s">
        <v>9</v>
      </c>
      <c r="B8" s="15" t="s">
        <v>25</v>
      </c>
      <c r="C8" s="16">
        <v>2</v>
      </c>
      <c r="D8" s="17">
        <v>0.21</v>
      </c>
      <c r="E8" s="16"/>
      <c r="F8" s="15"/>
      <c r="G8" s="19">
        <v>0.21</v>
      </c>
    </row>
    <row r="9" spans="1:7" s="4" customFormat="1" ht="26.1" customHeight="1">
      <c r="A9" s="15" t="s">
        <v>10</v>
      </c>
      <c r="B9" s="15" t="s">
        <v>26</v>
      </c>
      <c r="C9" s="16">
        <v>2</v>
      </c>
      <c r="D9" s="17">
        <v>0.21</v>
      </c>
      <c r="E9" s="16"/>
      <c r="F9" s="15"/>
      <c r="G9" s="19">
        <v>0.21</v>
      </c>
    </row>
    <row r="10" spans="1:7" s="4" customFormat="1" ht="26.1" customHeight="1">
      <c r="A10" s="15" t="s">
        <v>11</v>
      </c>
      <c r="B10" s="15" t="s">
        <v>27</v>
      </c>
      <c r="C10" s="16">
        <v>4</v>
      </c>
      <c r="D10" s="17">
        <v>0.42</v>
      </c>
      <c r="E10" s="16"/>
      <c r="F10" s="15"/>
      <c r="G10" s="19">
        <v>0.42</v>
      </c>
    </row>
    <row r="11" spans="1:7" s="4" customFormat="1" ht="26.1" customHeight="1">
      <c r="A11" s="15" t="s">
        <v>12</v>
      </c>
      <c r="B11" s="15" t="s">
        <v>28</v>
      </c>
      <c r="C11" s="16">
        <v>4</v>
      </c>
      <c r="D11" s="17">
        <v>0.42</v>
      </c>
      <c r="E11" s="16"/>
      <c r="F11" s="15"/>
      <c r="G11" s="19">
        <v>0.42</v>
      </c>
    </row>
    <row r="12" spans="1:7" s="4" customFormat="1" ht="26.1" customHeight="1">
      <c r="A12" s="15" t="s">
        <v>13</v>
      </c>
      <c r="B12" s="15" t="s">
        <v>29</v>
      </c>
      <c r="C12" s="16">
        <v>3</v>
      </c>
      <c r="D12" s="17">
        <v>0.31</v>
      </c>
      <c r="E12" s="16"/>
      <c r="F12" s="15"/>
      <c r="G12" s="19">
        <v>0.31</v>
      </c>
    </row>
    <row r="13" spans="1:7" s="4" customFormat="1" ht="26.1" customHeight="1">
      <c r="A13" s="15" t="s">
        <v>14</v>
      </c>
      <c r="B13" s="15" t="s">
        <v>30</v>
      </c>
      <c r="C13" s="16">
        <v>3</v>
      </c>
      <c r="D13" s="17">
        <v>0.31</v>
      </c>
      <c r="E13" s="16"/>
      <c r="F13" s="15"/>
      <c r="G13" s="19">
        <v>0.31</v>
      </c>
    </row>
    <row r="14" spans="1:7" s="4" customFormat="1" ht="26.1" customHeight="1">
      <c r="A14" s="15" t="s">
        <v>15</v>
      </c>
      <c r="B14" s="15" t="s">
        <v>31</v>
      </c>
      <c r="C14" s="16">
        <v>3</v>
      </c>
      <c r="D14" s="17">
        <v>0.32</v>
      </c>
      <c r="E14" s="16"/>
      <c r="F14" s="15"/>
      <c r="G14" s="19">
        <v>0.32</v>
      </c>
    </row>
  </sheetData>
  <mergeCells count="7">
    <mergeCell ref="A2:G2"/>
    <mergeCell ref="C4:D4"/>
    <mergeCell ref="E4:F4"/>
    <mergeCell ref="A6:B6"/>
    <mergeCell ref="A4:A5"/>
    <mergeCell ref="B4:B5"/>
    <mergeCell ref="G4:G5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8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附件2-1</vt:lpstr>
      <vt:lpstr>附件2-2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2024-02-08T07:33:31Z</cp:lastPrinted>
  <dcterms:created xsi:type="dcterms:W3CDTF">2021-07-26T01:13:00Z</dcterms:created>
  <dcterms:modified xsi:type="dcterms:W3CDTF">2024-02-08T07:33:36Z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5AE376BAE6174F75A751B3DEE3B5EF8A_13</vt:lpwstr>
  </property>
</Properties>
</file>