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480" yWindow="150" windowWidth="8505" windowHeight="45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38" i="1" l="1"/>
  <c r="F60" i="1" s="1"/>
  <c r="F53" i="1"/>
  <c r="F24" i="1"/>
  <c r="F10" i="1"/>
  <c r="F8" i="1"/>
</calcChain>
</file>

<file path=xl/sharedStrings.xml><?xml version="1.0" encoding="utf-8"?>
<sst xmlns="http://schemas.openxmlformats.org/spreadsheetml/2006/main" count="73" uniqueCount="66">
  <si>
    <t>2022年车辆购置税收入补助地方资金（第一批，以奖代补部分）分配表</t>
    <phoneticPr fontId="1" type="noConversion"/>
  </si>
  <si>
    <t>附件1：</t>
    <phoneticPr fontId="1" type="noConversion"/>
  </si>
  <si>
    <t>功能分类科目</t>
    <phoneticPr fontId="1" type="noConversion"/>
  </si>
  <si>
    <t>序号</t>
    <phoneticPr fontId="1" type="noConversion"/>
  </si>
  <si>
    <t>用款单位</t>
    <phoneticPr fontId="1" type="noConversion"/>
  </si>
  <si>
    <t>金额</t>
    <phoneticPr fontId="1" type="noConversion"/>
  </si>
  <si>
    <t>2140601车辆购置税用于公路等基础设施建设支出</t>
    <phoneticPr fontId="1" type="noConversion"/>
  </si>
  <si>
    <t>市交通运输局</t>
    <phoneticPr fontId="1" type="noConversion"/>
  </si>
  <si>
    <t>备注</t>
    <phoneticPr fontId="1" type="noConversion"/>
  </si>
  <si>
    <t>2022年江门市中央车购税普通省道和农村公路补助资金</t>
    <phoneticPr fontId="1" type="noConversion"/>
  </si>
  <si>
    <t>台山市</t>
    <phoneticPr fontId="1" type="noConversion"/>
  </si>
  <si>
    <t>开平市</t>
    <phoneticPr fontId="1" type="noConversion"/>
  </si>
  <si>
    <t>恩平市</t>
    <phoneticPr fontId="1" type="noConversion"/>
  </si>
  <si>
    <t>鹤山市</t>
    <phoneticPr fontId="1" type="noConversion"/>
  </si>
  <si>
    <t>单位：万元</t>
    <phoneticPr fontId="1" type="noConversion"/>
  </si>
  <si>
    <t>2300253交通运输共同财政事权转移支付支出</t>
    <phoneticPr fontId="1" type="noConversion"/>
  </si>
  <si>
    <t>一级项目名称</t>
    <phoneticPr fontId="1" type="noConversion"/>
  </si>
  <si>
    <t>2021年度省对地市“以奖代补”考核奖励资金计划</t>
  </si>
  <si>
    <t>二级项目名称</t>
    <phoneticPr fontId="1" type="noConversion"/>
  </si>
  <si>
    <t>合   计</t>
    <phoneticPr fontId="1" type="noConversion"/>
  </si>
  <si>
    <t>省道S275王府洲至独湾码头段改建工程（普通省道升级改造）</t>
    <phoneticPr fontId="1" type="noConversion"/>
  </si>
  <si>
    <t>省道S275东湾至王府洲段改建工程（普通省道升级改造）</t>
    <phoneticPr fontId="1" type="noConversion"/>
  </si>
  <si>
    <t>省道S386线斗山那洲至端芬段改扩建工程（普通省道升级改造）</t>
    <phoneticPr fontId="1" type="noConversion"/>
  </si>
  <si>
    <t>台山市县道X803线龙江桥至三八中学段改建工程（通建制村公路单车道改双车道工程）</t>
    <phoneticPr fontId="1" type="noConversion"/>
  </si>
  <si>
    <t>台山市水步镇C057井岗桥至长坑村道路改建工程（通建制村公路单车道改双车道工程）</t>
    <phoneticPr fontId="1" type="noConversion"/>
  </si>
  <si>
    <t>台山市县道X539线深井镇罗谷迳至联和段路面改建工程（通建制村公路单车道改双车道工程）</t>
    <phoneticPr fontId="1" type="noConversion"/>
  </si>
  <si>
    <t>2022年江门市开平市四好农村路建设乡道Y978线升级改造工程（通建制村公路单改双工程）</t>
    <phoneticPr fontId="1" type="noConversion"/>
  </si>
  <si>
    <t>2022年江门市开平市四好农村路建设村道CF18线升级改造工程（通建制村公路单改双工程）</t>
    <phoneticPr fontId="1" type="noConversion"/>
  </si>
  <si>
    <t>2022年江门市开平市四好农村路建设乡道YD15线升级改造工程（通建制村公路单改双工程）</t>
    <phoneticPr fontId="1" type="noConversion"/>
  </si>
  <si>
    <t>2022年江门市开平市四好农村路建设村道CF56线升级改造工程（通建制村公路单改双工程）</t>
    <phoneticPr fontId="1" type="noConversion"/>
  </si>
  <si>
    <t>2022年江门市开平市四好农村路建设村道C261线升级改造工程（通建制村公路单改双工程）</t>
    <phoneticPr fontId="1" type="noConversion"/>
  </si>
  <si>
    <t>鹤山市昆中大道（礼龙线）扩建工程（K0786.391~K2+844.929）（通建制村公路单改双工程）</t>
    <phoneticPr fontId="1" type="noConversion"/>
  </si>
  <si>
    <t>桃源镇乡道（Y963)桃富线道路改造工程（通建制村公路单改双工程）</t>
    <phoneticPr fontId="1" type="noConversion"/>
  </si>
  <si>
    <t>桃源镇县道（X558）林科所至色色摄影基地升级改造工程（通建制村公路单改双工程）</t>
    <phoneticPr fontId="1" type="noConversion"/>
  </si>
  <si>
    <t>CA27五联线升级改造工程（通建制村公路单改双工程）</t>
    <phoneticPr fontId="1" type="noConversion"/>
  </si>
  <si>
    <t>C009长江线升级改造工程（通建制村公路单改双工程）</t>
    <phoneticPr fontId="1" type="noConversion"/>
  </si>
  <si>
    <t>C010下间线升级改造工程（通建制村公路单改双工程）</t>
    <phoneticPr fontId="1" type="noConversion"/>
  </si>
  <si>
    <t>县道X834线潭洞路口至那吉圩段改扩建工程（K8+278-K9+610段）（通建制村公路单改双工程）</t>
    <phoneticPr fontId="1" type="noConversion"/>
  </si>
  <si>
    <t>恩平市那吉镇那西村委会Y649扩建工程（通建制村公路单改双工程）</t>
    <phoneticPr fontId="1" type="noConversion"/>
  </si>
  <si>
    <t>恩平市恩城街道顶冲村委会Y574扩建工程（通建制村公路单改双工程）</t>
    <phoneticPr fontId="1" type="noConversion"/>
  </si>
  <si>
    <t>恩平市东成镇石路村委会C862扩建工程（通建制村公路单改双工程）</t>
    <phoneticPr fontId="1" type="noConversion"/>
  </si>
  <si>
    <t>恩平市大槐镇河湾村委会C843扩建工程（通建制村公路单改双工程）</t>
    <phoneticPr fontId="1" type="noConversion"/>
  </si>
  <si>
    <t>恩平市牛江镇高联村委会Y670扩建工程（通建制村公路单改双工程）</t>
    <phoneticPr fontId="1" type="noConversion"/>
  </si>
  <si>
    <t>恩平市圣堂镇湴朗村委会Y583扩建工程（通建制村公路单改双工程）</t>
    <phoneticPr fontId="1" type="noConversion"/>
  </si>
  <si>
    <t>恩平市横陂镇新潮村委会C828扩建工程（通建制村公路单改双工程）</t>
    <phoneticPr fontId="1" type="noConversion"/>
  </si>
  <si>
    <t>路线编号C327（村道安防工程）</t>
    <phoneticPr fontId="1" type="noConversion"/>
  </si>
  <si>
    <t>路线编号C175（村道安防工程）</t>
    <phoneticPr fontId="1" type="noConversion"/>
  </si>
  <si>
    <t>路线编号C090（村道安防工程）</t>
    <phoneticPr fontId="1" type="noConversion"/>
  </si>
  <si>
    <t>路线编号C120（村道安防工程）</t>
    <phoneticPr fontId="1" type="noConversion"/>
  </si>
  <si>
    <t>恩平汽车总站迁建工程（一期）（ 县级客运站）</t>
    <phoneticPr fontId="1" type="noConversion"/>
  </si>
  <si>
    <t>Y090旧雅瑶桥（农村公路危桥改造）</t>
    <phoneticPr fontId="1" type="noConversion"/>
  </si>
  <si>
    <t>Y919莺朗桥（农村公路危桥改造）</t>
    <phoneticPr fontId="1" type="noConversion"/>
  </si>
  <si>
    <t>Y956桂坑桥（农村公路危桥改造）</t>
    <phoneticPr fontId="1" type="noConversion"/>
  </si>
  <si>
    <t>YD15山仔桥（农村公路危桥改造）</t>
    <phoneticPr fontId="1" type="noConversion"/>
  </si>
  <si>
    <t>Y349长海桥（农村公路危桥改造）</t>
    <phoneticPr fontId="1" type="noConversion"/>
  </si>
  <si>
    <t>Y323邹村桥（农村公路危桥改造）</t>
    <phoneticPr fontId="1" type="noConversion"/>
  </si>
  <si>
    <t>C227五丰桥（农村公路危桥改造）</t>
    <phoneticPr fontId="1" type="noConversion"/>
  </si>
  <si>
    <t>Y317石美一桥（农村公路危桥改造）</t>
    <phoneticPr fontId="1" type="noConversion"/>
  </si>
  <si>
    <t>Y402排洪桥（农村公路危桥改造）</t>
    <phoneticPr fontId="1" type="noConversion"/>
  </si>
  <si>
    <t>Y380友谊桥（农村公路危桥改造）</t>
    <phoneticPr fontId="1" type="noConversion"/>
  </si>
  <si>
    <t>Y481永丰桥（农村公路危桥改造）</t>
    <phoneticPr fontId="1" type="noConversion"/>
  </si>
  <si>
    <t>路线编号CF56440783（村道安防工程）</t>
    <phoneticPr fontId="5" type="noConversion"/>
  </si>
  <si>
    <t>路线编号CF54440783（村道安防工程）</t>
    <phoneticPr fontId="5" type="noConversion"/>
  </si>
  <si>
    <t>路线编号CF18440783（村道安防工程）</t>
    <phoneticPr fontId="5" type="noConversion"/>
  </si>
  <si>
    <t>路线编号C124440783（村道安防工程）</t>
    <phoneticPr fontId="5" type="noConversion"/>
  </si>
  <si>
    <t>省道S386线横陂至大槐段（K138+424~K151+654）改扩建工程（普通省道升级改造）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</si>
</sst>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0_ "/>
  </numFmts>
  <fonts count="9">
    <font>
      <sz val="12"/>
      <name val="宋体"/>
      <charset val="134"/>
    </font>
    <font>
      <sz val="9"/>
      <name val="宋体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  <font>
      <sz val="20"/>
      <name val="宋体"/>
      <family val="3"/>
      <charset val="134"/>
    </font>
    <font>
      <sz val="9"/>
      <name val="等线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3">
    <xf numFmtId="0" fontId="0" fillId="0" borderId="0" xfId="0"/>
    <xf numFmtId="0" fontId="0" fillId="0" borderId="1" xfId="0" applyBorder="1"/>
    <xf numFmtId="0" fontId="3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left"/>
    </xf>
    <xf numFmtId="0" fontId="8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8" fillId="2" borderId="1" xfId="0" applyNumberFormat="1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vertical="center"/>
    </xf>
  </cellXfs>
  <cellStyles count="2">
    <cellStyle name="常规" xfId="0" builtinId="0"/>
    <cellStyle name="常规_Book18 2_附件3：2015年国省道改造项目入库项目建议表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G60"/>
  <sheetViews>
    <sheetView tabSelected="1" topLeftCell="A55" workbookViewId="0">
      <selection activeCell="C67" sqref="C67"/>
    </sheetView>
  </sheetViews>
  <sheetFormatPr defaultRowHeight="14.25"/>
  <cols>
    <col min="2" max="2" width="14.125" customWidth="1"/>
    <col min="3" max="3" width="23.875" customWidth="1"/>
    <col min="4" max="4" width="26.75" customWidth="1"/>
    <col min="5" max="5" width="25.375" customWidth="1"/>
    <col min="6" max="6" width="13.875" customWidth="1"/>
    <col min="7" max="7" width="13.375" customWidth="1"/>
  </cols>
  <sheetData>
    <row r="1" spans="1:7">
      <c r="A1" t="s">
        <v>1</v>
      </c>
    </row>
    <row r="3" spans="1:7" ht="31.5" customHeight="1">
      <c r="A3" s="11" t="s">
        <v>0</v>
      </c>
      <c r="B3" s="11"/>
      <c r="C3" s="11"/>
      <c r="D3" s="11"/>
      <c r="E3" s="11"/>
      <c r="F3" s="11"/>
      <c r="G3" s="11"/>
    </row>
    <row r="6" spans="1:7" ht="22.5" customHeight="1">
      <c r="G6" t="s">
        <v>14</v>
      </c>
    </row>
    <row r="7" spans="1:7" ht="41.25" customHeight="1">
      <c r="A7" s="3" t="s">
        <v>3</v>
      </c>
      <c r="B7" s="3" t="s">
        <v>4</v>
      </c>
      <c r="C7" s="3" t="s">
        <v>16</v>
      </c>
      <c r="D7" s="3" t="s">
        <v>18</v>
      </c>
      <c r="E7" s="3" t="s">
        <v>2</v>
      </c>
      <c r="F7" s="3" t="s">
        <v>5</v>
      </c>
      <c r="G7" s="3" t="s">
        <v>8</v>
      </c>
    </row>
    <row r="8" spans="1:7" ht="45" customHeight="1">
      <c r="A8" s="7">
        <v>1</v>
      </c>
      <c r="B8" s="5" t="s">
        <v>7</v>
      </c>
      <c r="C8" s="5" t="s">
        <v>9</v>
      </c>
      <c r="D8" s="4"/>
      <c r="E8" s="8" t="s">
        <v>6</v>
      </c>
      <c r="F8" s="10">
        <f>F9</f>
        <v>2000</v>
      </c>
      <c r="G8" s="2"/>
    </row>
    <row r="9" spans="1:7" ht="36.75" customHeight="1">
      <c r="A9" s="7"/>
      <c r="B9" s="5"/>
      <c r="C9" s="5"/>
      <c r="D9" s="5" t="s">
        <v>17</v>
      </c>
      <c r="E9" s="8"/>
      <c r="F9" s="10">
        <v>2000</v>
      </c>
      <c r="G9" s="2"/>
    </row>
    <row r="10" spans="1:7" ht="36.75" customHeight="1">
      <c r="A10" s="7">
        <v>2</v>
      </c>
      <c r="B10" s="5" t="s">
        <v>10</v>
      </c>
      <c r="C10" s="5" t="s">
        <v>9</v>
      </c>
      <c r="D10" s="6"/>
      <c r="E10" s="8" t="s">
        <v>15</v>
      </c>
      <c r="F10" s="10">
        <f>SUM(F11:F23)</f>
        <v>7063</v>
      </c>
      <c r="G10" s="1"/>
    </row>
    <row r="11" spans="1:7" ht="36.75" customHeight="1">
      <c r="A11" s="7"/>
      <c r="B11" s="5"/>
      <c r="C11" s="5"/>
      <c r="D11" s="5" t="s">
        <v>20</v>
      </c>
      <c r="E11" s="8"/>
      <c r="F11" s="10">
        <v>3548</v>
      </c>
      <c r="G11" s="1"/>
    </row>
    <row r="12" spans="1:7" ht="36.75" customHeight="1">
      <c r="A12" s="7"/>
      <c r="B12" s="5"/>
      <c r="C12" s="5"/>
      <c r="D12" s="5" t="s">
        <v>21</v>
      </c>
      <c r="E12" s="8"/>
      <c r="F12" s="10">
        <v>743</v>
      </c>
      <c r="G12" s="1"/>
    </row>
    <row r="13" spans="1:7" ht="36.75" customHeight="1">
      <c r="A13" s="7"/>
      <c r="B13" s="5"/>
      <c r="C13" s="5"/>
      <c r="D13" s="5" t="s">
        <v>22</v>
      </c>
      <c r="E13" s="8"/>
      <c r="F13" s="10">
        <v>1664</v>
      </c>
      <c r="G13" s="1"/>
    </row>
    <row r="14" spans="1:7" ht="36.75" customHeight="1">
      <c r="A14" s="7"/>
      <c r="B14" s="5"/>
      <c r="C14" s="5"/>
      <c r="D14" s="5" t="s">
        <v>23</v>
      </c>
      <c r="E14" s="8"/>
      <c r="F14" s="10">
        <v>459</v>
      </c>
      <c r="G14" s="1"/>
    </row>
    <row r="15" spans="1:7" ht="40.5" customHeight="1">
      <c r="A15" s="7"/>
      <c r="B15" s="5"/>
      <c r="C15" s="5"/>
      <c r="D15" s="5" t="s">
        <v>24</v>
      </c>
      <c r="E15" s="8"/>
      <c r="F15" s="10">
        <v>57</v>
      </c>
      <c r="G15" s="1"/>
    </row>
    <row r="16" spans="1:7" ht="46.5" customHeight="1">
      <c r="A16" s="7"/>
      <c r="B16" s="5"/>
      <c r="C16" s="5"/>
      <c r="D16" s="9" t="s">
        <v>25</v>
      </c>
      <c r="E16" s="8"/>
      <c r="F16" s="10">
        <v>270</v>
      </c>
      <c r="G16" s="1"/>
    </row>
    <row r="17" spans="1:7" ht="36.75" customHeight="1">
      <c r="A17" s="7"/>
      <c r="B17" s="5"/>
      <c r="C17" s="5"/>
      <c r="D17" s="5" t="s">
        <v>54</v>
      </c>
      <c r="E17" s="8"/>
      <c r="F17" s="10">
        <v>100</v>
      </c>
      <c r="G17" s="1"/>
    </row>
    <row r="18" spans="1:7" ht="36.75" customHeight="1">
      <c r="A18" s="7"/>
      <c r="B18" s="5"/>
      <c r="C18" s="5"/>
      <c r="D18" s="5" t="s">
        <v>55</v>
      </c>
      <c r="E18" s="8"/>
      <c r="F18" s="10">
        <v>30</v>
      </c>
      <c r="G18" s="1"/>
    </row>
    <row r="19" spans="1:7" ht="36.75" customHeight="1">
      <c r="A19" s="7"/>
      <c r="B19" s="5"/>
      <c r="C19" s="5"/>
      <c r="D19" s="5" t="s">
        <v>56</v>
      </c>
      <c r="E19" s="8"/>
      <c r="F19" s="10">
        <v>34</v>
      </c>
      <c r="G19" s="1"/>
    </row>
    <row r="20" spans="1:7" ht="36.75" customHeight="1">
      <c r="A20" s="7"/>
      <c r="B20" s="5"/>
      <c r="C20" s="5"/>
      <c r="D20" s="5" t="s">
        <v>57</v>
      </c>
      <c r="E20" s="8"/>
      <c r="F20" s="10">
        <v>23</v>
      </c>
      <c r="G20" s="1"/>
    </row>
    <row r="21" spans="1:7" ht="36.75" customHeight="1">
      <c r="A21" s="7"/>
      <c r="B21" s="5"/>
      <c r="C21" s="5"/>
      <c r="D21" s="5" t="s">
        <v>58</v>
      </c>
      <c r="E21" s="8"/>
      <c r="F21" s="10">
        <v>26</v>
      </c>
      <c r="G21" s="1"/>
    </row>
    <row r="22" spans="1:7" ht="36.75" customHeight="1">
      <c r="A22" s="7"/>
      <c r="B22" s="5"/>
      <c r="C22" s="5"/>
      <c r="D22" s="5" t="s">
        <v>59</v>
      </c>
      <c r="E22" s="8"/>
      <c r="F22" s="10">
        <v>58</v>
      </c>
      <c r="G22" s="1"/>
    </row>
    <row r="23" spans="1:7" ht="36.75" customHeight="1">
      <c r="A23" s="7"/>
      <c r="B23" s="5"/>
      <c r="C23" s="5"/>
      <c r="D23" s="5" t="s">
        <v>60</v>
      </c>
      <c r="E23" s="8"/>
      <c r="F23" s="10">
        <v>51</v>
      </c>
      <c r="G23" s="1"/>
    </row>
    <row r="24" spans="1:7" ht="36.75" customHeight="1">
      <c r="A24" s="7">
        <v>3</v>
      </c>
      <c r="B24" s="5" t="s">
        <v>11</v>
      </c>
      <c r="C24" s="5" t="s">
        <v>9</v>
      </c>
      <c r="D24" s="6"/>
      <c r="E24" s="8" t="s">
        <v>15</v>
      </c>
      <c r="F24" s="10">
        <f>SUM(F25:F37)</f>
        <v>373.5</v>
      </c>
      <c r="G24" s="1"/>
    </row>
    <row r="25" spans="1:7" ht="44.25" customHeight="1">
      <c r="A25" s="7"/>
      <c r="B25" s="5"/>
      <c r="C25" s="5"/>
      <c r="D25" s="5" t="s">
        <v>26</v>
      </c>
      <c r="E25" s="8"/>
      <c r="F25" s="10">
        <v>59</v>
      </c>
      <c r="G25" s="1"/>
    </row>
    <row r="26" spans="1:7" ht="36.75" customHeight="1">
      <c r="A26" s="7"/>
      <c r="B26" s="5"/>
      <c r="C26" s="5"/>
      <c r="D26" s="5" t="s">
        <v>27</v>
      </c>
      <c r="E26" s="8"/>
      <c r="F26" s="10">
        <v>27</v>
      </c>
      <c r="G26" s="1"/>
    </row>
    <row r="27" spans="1:7" ht="36.75" customHeight="1">
      <c r="A27" s="7"/>
      <c r="B27" s="5"/>
      <c r="C27" s="5"/>
      <c r="D27" s="5" t="s">
        <v>28</v>
      </c>
      <c r="E27" s="8"/>
      <c r="F27" s="10">
        <v>49</v>
      </c>
      <c r="G27" s="1"/>
    </row>
    <row r="28" spans="1:7" ht="36.75" customHeight="1">
      <c r="A28" s="7"/>
      <c r="B28" s="5"/>
      <c r="C28" s="5"/>
      <c r="D28" s="5" t="s">
        <v>29</v>
      </c>
      <c r="E28" s="8"/>
      <c r="F28" s="10">
        <v>15</v>
      </c>
      <c r="G28" s="1"/>
    </row>
    <row r="29" spans="1:7" ht="36.75" customHeight="1">
      <c r="A29" s="7"/>
      <c r="B29" s="5"/>
      <c r="C29" s="5"/>
      <c r="D29" s="5" t="s">
        <v>30</v>
      </c>
      <c r="E29" s="8"/>
      <c r="F29" s="10">
        <v>52</v>
      </c>
      <c r="G29" s="1"/>
    </row>
    <row r="30" spans="1:7" ht="36.75" customHeight="1">
      <c r="A30" s="7"/>
      <c r="B30" s="5"/>
      <c r="C30" s="5"/>
      <c r="D30" s="5" t="s">
        <v>34</v>
      </c>
      <c r="E30" s="8"/>
      <c r="F30" s="10">
        <v>13</v>
      </c>
      <c r="G30" s="1"/>
    </row>
    <row r="31" spans="1:7" ht="36.75" customHeight="1">
      <c r="A31" s="7"/>
      <c r="B31" s="5"/>
      <c r="C31" s="5"/>
      <c r="D31" s="5" t="s">
        <v>35</v>
      </c>
      <c r="E31" s="8"/>
      <c r="F31" s="10">
        <v>55</v>
      </c>
      <c r="G31" s="1"/>
    </row>
    <row r="32" spans="1:7" ht="36.75" customHeight="1">
      <c r="A32" s="7"/>
      <c r="B32" s="5"/>
      <c r="C32" s="5"/>
      <c r="D32" s="5" t="s">
        <v>36</v>
      </c>
      <c r="E32" s="8"/>
      <c r="F32" s="10">
        <v>70</v>
      </c>
      <c r="G32" s="1"/>
    </row>
    <row r="33" spans="1:7" ht="36.75" customHeight="1">
      <c r="A33" s="7"/>
      <c r="B33" s="5"/>
      <c r="C33" s="5"/>
      <c r="D33" s="5" t="s">
        <v>53</v>
      </c>
      <c r="E33" s="8"/>
      <c r="F33" s="10">
        <v>18</v>
      </c>
      <c r="G33" s="1"/>
    </row>
    <row r="34" spans="1:7" ht="36.75" customHeight="1">
      <c r="A34" s="7"/>
      <c r="B34" s="5"/>
      <c r="C34" s="5"/>
      <c r="D34" s="5" t="s">
        <v>61</v>
      </c>
      <c r="E34" s="8"/>
      <c r="F34" s="10">
        <v>1.3</v>
      </c>
      <c r="G34" s="1"/>
    </row>
    <row r="35" spans="1:7" ht="36.75" customHeight="1">
      <c r="A35" s="7"/>
      <c r="B35" s="5"/>
      <c r="C35" s="5"/>
      <c r="D35" s="5" t="s">
        <v>62</v>
      </c>
      <c r="E35" s="8"/>
      <c r="F35" s="10">
        <v>9.5</v>
      </c>
      <c r="G35" s="1"/>
    </row>
    <row r="36" spans="1:7" ht="36.75" customHeight="1">
      <c r="A36" s="7"/>
      <c r="B36" s="5"/>
      <c r="C36" s="5"/>
      <c r="D36" s="5" t="s">
        <v>63</v>
      </c>
      <c r="E36" s="8"/>
      <c r="F36" s="10">
        <v>2.5</v>
      </c>
      <c r="G36" s="1"/>
    </row>
    <row r="37" spans="1:7" ht="36.75" customHeight="1">
      <c r="A37" s="7"/>
      <c r="B37" s="5"/>
      <c r="C37" s="5"/>
      <c r="D37" s="5" t="s">
        <v>64</v>
      </c>
      <c r="E37" s="8"/>
      <c r="F37" s="10">
        <v>2.2000000000000002</v>
      </c>
      <c r="G37" s="1"/>
    </row>
    <row r="38" spans="1:7" ht="36.75" customHeight="1">
      <c r="A38" s="7">
        <v>4</v>
      </c>
      <c r="B38" s="5" t="s">
        <v>12</v>
      </c>
      <c r="C38" s="5" t="s">
        <v>9</v>
      </c>
      <c r="D38" s="6"/>
      <c r="E38" s="8" t="s">
        <v>15</v>
      </c>
      <c r="F38" s="10">
        <f>SUM(F39:F52)</f>
        <v>5034.9999999999991</v>
      </c>
      <c r="G38" s="1"/>
    </row>
    <row r="39" spans="1:7" ht="36.75" customHeight="1">
      <c r="A39" s="7"/>
      <c r="B39" s="5"/>
      <c r="C39" s="5"/>
      <c r="D39" s="5" t="s">
        <v>65</v>
      </c>
      <c r="E39" s="8"/>
      <c r="F39" s="10">
        <v>3862</v>
      </c>
      <c r="G39" s="1"/>
    </row>
    <row r="40" spans="1:7" ht="36.75" customHeight="1">
      <c r="A40" s="7"/>
      <c r="B40" s="5"/>
      <c r="C40" s="5"/>
      <c r="D40" s="5" t="s">
        <v>37</v>
      </c>
      <c r="E40" s="8"/>
      <c r="F40" s="10">
        <v>186</v>
      </c>
      <c r="G40" s="1"/>
    </row>
    <row r="41" spans="1:7" ht="36.75" customHeight="1">
      <c r="A41" s="7"/>
      <c r="B41" s="5"/>
      <c r="C41" s="5"/>
      <c r="D41" s="5" t="s">
        <v>38</v>
      </c>
      <c r="E41" s="8"/>
      <c r="F41" s="10">
        <v>53</v>
      </c>
      <c r="G41" s="1"/>
    </row>
    <row r="42" spans="1:7" ht="36.75" customHeight="1">
      <c r="A42" s="7"/>
      <c r="B42" s="5"/>
      <c r="C42" s="5"/>
      <c r="D42" s="5" t="s">
        <v>39</v>
      </c>
      <c r="E42" s="8"/>
      <c r="F42" s="10">
        <v>109</v>
      </c>
      <c r="G42" s="1"/>
    </row>
    <row r="43" spans="1:7" ht="36.75" customHeight="1">
      <c r="A43" s="7"/>
      <c r="B43" s="5"/>
      <c r="C43" s="5"/>
      <c r="D43" s="5" t="s">
        <v>40</v>
      </c>
      <c r="E43" s="8"/>
      <c r="F43" s="10">
        <v>33</v>
      </c>
      <c r="G43" s="1"/>
    </row>
    <row r="44" spans="1:7" ht="36.75" customHeight="1">
      <c r="A44" s="7"/>
      <c r="B44" s="5"/>
      <c r="C44" s="5"/>
      <c r="D44" s="5" t="s">
        <v>44</v>
      </c>
      <c r="E44" s="8"/>
      <c r="F44" s="10">
        <v>42</v>
      </c>
      <c r="G44" s="1"/>
    </row>
    <row r="45" spans="1:7" ht="36.75" customHeight="1">
      <c r="A45" s="7"/>
      <c r="B45" s="5"/>
      <c r="C45" s="5"/>
      <c r="D45" s="5" t="s">
        <v>43</v>
      </c>
      <c r="E45" s="8"/>
      <c r="F45" s="10">
        <v>157</v>
      </c>
      <c r="G45" s="1"/>
    </row>
    <row r="46" spans="1:7" ht="36.75" customHeight="1">
      <c r="A46" s="7"/>
      <c r="B46" s="5"/>
      <c r="C46" s="5"/>
      <c r="D46" s="5" t="s">
        <v>42</v>
      </c>
      <c r="E46" s="8"/>
      <c r="F46" s="10">
        <v>30</v>
      </c>
      <c r="G46" s="1"/>
    </row>
    <row r="47" spans="1:7" ht="36.75" customHeight="1">
      <c r="A47" s="7"/>
      <c r="B47" s="5"/>
      <c r="C47" s="5"/>
      <c r="D47" s="5" t="s">
        <v>41</v>
      </c>
      <c r="E47" s="8"/>
      <c r="F47" s="10">
        <v>33</v>
      </c>
      <c r="G47" s="1"/>
    </row>
    <row r="48" spans="1:7" ht="36.75" customHeight="1">
      <c r="A48" s="7"/>
      <c r="B48" s="5"/>
      <c r="C48" s="5"/>
      <c r="D48" s="5" t="s">
        <v>45</v>
      </c>
      <c r="E48" s="8"/>
      <c r="F48" s="10">
        <v>5.2</v>
      </c>
      <c r="G48" s="1"/>
    </row>
    <row r="49" spans="1:7" ht="36.75" customHeight="1">
      <c r="A49" s="7"/>
      <c r="B49" s="5"/>
      <c r="C49" s="5"/>
      <c r="D49" s="5" t="s">
        <v>46</v>
      </c>
      <c r="E49" s="8"/>
      <c r="F49" s="10">
        <v>8.9</v>
      </c>
      <c r="G49" s="1"/>
    </row>
    <row r="50" spans="1:7" ht="36.75" customHeight="1">
      <c r="A50" s="7"/>
      <c r="B50" s="5"/>
      <c r="C50" s="5"/>
      <c r="D50" s="5" t="s">
        <v>47</v>
      </c>
      <c r="E50" s="8"/>
      <c r="F50" s="10">
        <v>9.4</v>
      </c>
      <c r="G50" s="1"/>
    </row>
    <row r="51" spans="1:7" ht="36.75" customHeight="1">
      <c r="A51" s="7"/>
      <c r="B51" s="5"/>
      <c r="C51" s="5"/>
      <c r="D51" s="5" t="s">
        <v>48</v>
      </c>
      <c r="E51" s="8"/>
      <c r="F51" s="10">
        <v>6.5</v>
      </c>
      <c r="G51" s="1"/>
    </row>
    <row r="52" spans="1:7" ht="36.75" customHeight="1">
      <c r="A52" s="7"/>
      <c r="B52" s="5"/>
      <c r="C52" s="5"/>
      <c r="D52" s="5" t="s">
        <v>49</v>
      </c>
      <c r="E52" s="8"/>
      <c r="F52" s="10">
        <v>500</v>
      </c>
      <c r="G52" s="1"/>
    </row>
    <row r="53" spans="1:7" ht="36.75" customHeight="1">
      <c r="A53" s="7">
        <v>5</v>
      </c>
      <c r="B53" s="5" t="s">
        <v>13</v>
      </c>
      <c r="C53" s="5" t="s">
        <v>9</v>
      </c>
      <c r="D53" s="6"/>
      <c r="E53" s="8" t="s">
        <v>15</v>
      </c>
      <c r="F53" s="10">
        <f>SUM(F54:F59)</f>
        <v>520</v>
      </c>
      <c r="G53" s="1"/>
    </row>
    <row r="54" spans="1:7" ht="43.5" customHeight="1">
      <c r="A54" s="7"/>
      <c r="B54" s="5"/>
      <c r="C54" s="5"/>
      <c r="D54" s="5" t="s">
        <v>31</v>
      </c>
      <c r="E54" s="8"/>
      <c r="F54" s="10">
        <v>10</v>
      </c>
      <c r="G54" s="1"/>
    </row>
    <row r="55" spans="1:7" ht="36.75" customHeight="1">
      <c r="A55" s="7"/>
      <c r="B55" s="5"/>
      <c r="C55" s="5"/>
      <c r="D55" s="5" t="s">
        <v>32</v>
      </c>
      <c r="E55" s="8"/>
      <c r="F55" s="10">
        <v>76</v>
      </c>
      <c r="G55" s="1"/>
    </row>
    <row r="56" spans="1:7" ht="36.75" customHeight="1">
      <c r="A56" s="7"/>
      <c r="B56" s="5"/>
      <c r="C56" s="5"/>
      <c r="D56" s="5" t="s">
        <v>33</v>
      </c>
      <c r="E56" s="8"/>
      <c r="F56" s="10">
        <v>229</v>
      </c>
      <c r="G56" s="1"/>
    </row>
    <row r="57" spans="1:7" ht="36.75" customHeight="1">
      <c r="A57" s="7"/>
      <c r="B57" s="5"/>
      <c r="C57" s="5"/>
      <c r="D57" s="5" t="s">
        <v>50</v>
      </c>
      <c r="E57" s="8"/>
      <c r="F57" s="10">
        <v>95</v>
      </c>
      <c r="G57" s="1"/>
    </row>
    <row r="58" spans="1:7" ht="36.75" customHeight="1">
      <c r="A58" s="7"/>
      <c r="B58" s="5"/>
      <c r="C58" s="5"/>
      <c r="D58" s="5" t="s">
        <v>51</v>
      </c>
      <c r="E58" s="8"/>
      <c r="F58" s="10">
        <v>101</v>
      </c>
      <c r="G58" s="1"/>
    </row>
    <row r="59" spans="1:7" ht="36.75" customHeight="1">
      <c r="A59" s="7"/>
      <c r="B59" s="5"/>
      <c r="C59" s="5"/>
      <c r="D59" s="5" t="s">
        <v>52</v>
      </c>
      <c r="E59" s="8"/>
      <c r="F59" s="10">
        <v>9</v>
      </c>
      <c r="G59" s="1"/>
    </row>
    <row r="60" spans="1:7" ht="36.75" customHeight="1">
      <c r="A60" s="12" t="s">
        <v>19</v>
      </c>
      <c r="B60" s="12"/>
      <c r="C60" s="12"/>
      <c r="D60" s="12"/>
      <c r="E60" s="12"/>
      <c r="F60" s="10">
        <f>F8+F10+F24+F38+F53</f>
        <v>14991.5</v>
      </c>
      <c r="G60" s="1"/>
    </row>
  </sheetData>
  <mergeCells count="2">
    <mergeCell ref="A60:E60"/>
    <mergeCell ref="A3:G3"/>
  </mergeCells>
  <phoneticPr fontId="1" type="noConversion"/>
  <pageMargins left="0.74803149606299213" right="0.74803149606299213" top="0.98425196850393704" bottom="0.98425196850393704" header="0.51181102362204722" footer="0.51181102362204722"/>
  <pageSetup paperSize="9" scale="96" fitToHeight="10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RowHeight="14.25"/>
  <sheetData/>
  <phoneticPr fontId="1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1996-12-17T01:32:42Z</dcterms:created>
  <dcterms:modified xsi:type="dcterms:W3CDTF">2022-09-23T01:35:56Z</dcterms:modified>
</cp:coreProperties>
</file>