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Sheet1!$4:$27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I20" i="1" l="1"/>
  <c r="I18" i="1"/>
  <c r="I13" i="1"/>
  <c r="I6" i="1" s="1"/>
  <c r="I5" i="1" s="1"/>
  <c r="I9" i="1"/>
  <c r="I7" i="1"/>
</calcChain>
</file>

<file path=xl/sharedStrings.xml><?xml version="1.0" encoding="utf-8"?>
<sst xmlns="http://schemas.openxmlformats.org/spreadsheetml/2006/main" count="67" uniqueCount="56">
  <si>
    <t>附件</t>
  </si>
  <si>
    <t>2021年第一批中央财政农村综合改革转移支付资金
（扶持村级集体经济、红色美丽村庄建设试点）安排及绩效目标表</t>
  </si>
  <si>
    <t>单位：万元</t>
  </si>
  <si>
    <t>序号</t>
  </si>
  <si>
    <t>市（县）别</t>
  </si>
  <si>
    <t>项目组织实施单位</t>
  </si>
  <si>
    <t>项目名称</t>
  </si>
  <si>
    <t>收入科目</t>
  </si>
  <si>
    <t>支出功能分类科目</t>
  </si>
  <si>
    <t>任务清单</t>
  </si>
  <si>
    <t>绩效目标</t>
  </si>
  <si>
    <t>资金</t>
  </si>
  <si>
    <t>备注</t>
  </si>
  <si>
    <t>总计</t>
  </si>
  <si>
    <t>一、扶持村级集体经济</t>
  </si>
  <si>
    <t>（一）</t>
  </si>
  <si>
    <t>新会区</t>
  </si>
  <si>
    <t>新会区农业农村局</t>
  </si>
  <si>
    <t>2021年中央扶持村级集体经济项目（省级试点项目）</t>
  </si>
  <si>
    <t>1100313农林水科目</t>
  </si>
  <si>
    <t>2130706对村集体经济组织的补助</t>
  </si>
  <si>
    <t>1个试点村。</t>
  </si>
  <si>
    <t>基本建立扶持农村集体经济台账，项目村集体经济收入有所增加（到2021年底，试点村集体经营收入达到10万元以上），项目村基层党组织的组织力凝聚力战斗力有所增强，项目区农民满意度≥90%，项目区基层干部满意度≥90%，形成可复制的示范典型。</t>
  </si>
  <si>
    <t>各个试点行政村严格按照经审批报备的实施方案使用资金。</t>
  </si>
  <si>
    <t>双水镇水库村</t>
  </si>
  <si>
    <t>（二）</t>
  </si>
  <si>
    <t>台山市</t>
  </si>
  <si>
    <t>台山市农业农村局</t>
  </si>
  <si>
    <t>3个试点村。</t>
  </si>
  <si>
    <t>冲蒌镇三和村</t>
  </si>
  <si>
    <t>川岛镇马山村</t>
  </si>
  <si>
    <t>大江镇大巷村</t>
  </si>
  <si>
    <t>（三）</t>
  </si>
  <si>
    <t>开平市</t>
  </si>
  <si>
    <t>开平市农业农村局</t>
  </si>
  <si>
    <t>4个试点村。</t>
  </si>
  <si>
    <t>百合镇厚山村</t>
  </si>
  <si>
    <t>苍城镇潭碧村</t>
  </si>
  <si>
    <t>龙胜镇联塘村</t>
  </si>
  <si>
    <t>马冈镇红丰村</t>
  </si>
  <si>
    <t>（四）</t>
  </si>
  <si>
    <t>鹤山市</t>
  </si>
  <si>
    <t>鹤山市农业农村局</t>
  </si>
  <si>
    <t>鹤山市龙口镇粉洞村</t>
  </si>
  <si>
    <t>（五）</t>
  </si>
  <si>
    <t>恩平市</t>
  </si>
  <si>
    <t>恩平市农业农村局</t>
  </si>
  <si>
    <t>恩平市良西镇鹤坪村</t>
  </si>
  <si>
    <t>大槐镇大槐村</t>
  </si>
  <si>
    <t>恩城街道西安村</t>
  </si>
  <si>
    <t>圣堂镇长安村</t>
  </si>
  <si>
    <t>二、推动红色村组织振兴建设红色美丽村庄试点</t>
  </si>
  <si>
    <t>开展红色美丽村庄试点（开平市百合镇茅冈村）</t>
  </si>
  <si>
    <t>2130799其他农村综合改革支出</t>
  </si>
  <si>
    <t>建立红色美丽村庄建设试点台账，项目区农民满意度≥90%，项目区基层干部满意度≥90%。</t>
  </si>
  <si>
    <t>备注：具体细化任务和绩效指标由市农业农村局视实际工作情况另文下达。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</si>
</sst>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 * #,##0_ ;_ * \-#,##0_ ;_ * &quot;-&quot;??_ ;_ @_ "/>
    <numFmt numFmtId="177" formatCode="#,##0.00_ "/>
  </numFmts>
  <fonts count="1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 wrapText="1"/>
    </xf>
    <xf numFmtId="0" fontId="10" fillId="0" borderId="0" xfId="0" applyFont="1">
      <alignment vertical="center"/>
    </xf>
    <xf numFmtId="176" fontId="4" fillId="0" borderId="5" xfId="1" applyNumberFormat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workbookViewId="0">
      <selection activeCell="L12" sqref="L12"/>
    </sheetView>
  </sheetViews>
  <sheetFormatPr defaultColWidth="8.875" defaultRowHeight="13.5"/>
  <cols>
    <col min="1" max="1" width="6.5" style="5" customWidth="1"/>
    <col min="2" max="2" width="8.75" style="6" customWidth="1"/>
    <col min="3" max="3" width="8.5" style="5" customWidth="1"/>
    <col min="4" max="4" width="23" style="5" customWidth="1"/>
    <col min="5" max="5" width="9" style="5" customWidth="1"/>
    <col min="6" max="6" width="8.875" style="5" customWidth="1"/>
    <col min="7" max="7" width="11.25" style="5" customWidth="1"/>
    <col min="8" max="8" width="14.75" style="5" customWidth="1"/>
    <col min="9" max="9" width="8.625" style="5" customWidth="1"/>
    <col min="10" max="16384" width="8.875" style="5"/>
  </cols>
  <sheetData>
    <row r="1" spans="1:16384" ht="24.95" customHeight="1">
      <c r="A1" s="7" t="s">
        <v>0</v>
      </c>
      <c r="B1" s="8"/>
      <c r="C1" s="9"/>
      <c r="D1" s="10"/>
      <c r="E1" s="10"/>
      <c r="F1" s="10"/>
      <c r="G1" s="9"/>
      <c r="H1" s="9"/>
      <c r="I1" s="9"/>
    </row>
    <row r="2" spans="1:16384" s="1" customFormat="1" ht="48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6384" s="2" customFormat="1" ht="12">
      <c r="A3" s="11"/>
      <c r="B3" s="12"/>
      <c r="C3" s="11"/>
      <c r="D3" s="13"/>
      <c r="E3" s="13"/>
      <c r="F3" s="13"/>
      <c r="G3" s="12"/>
      <c r="H3" s="14"/>
      <c r="J3" s="14" t="s">
        <v>2</v>
      </c>
    </row>
    <row r="4" spans="1:16384" s="3" customFormat="1" ht="53.1" customHeight="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 t="s">
        <v>9</v>
      </c>
      <c r="H4" s="18" t="s">
        <v>10</v>
      </c>
      <c r="I4" s="18" t="s">
        <v>11</v>
      </c>
      <c r="J4" s="18" t="s">
        <v>12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0"/>
      <c r="XFD4" s="30"/>
    </row>
    <row r="5" spans="1:16384" s="4" customFormat="1" ht="35.1" customHeight="1">
      <c r="A5" s="36" t="s">
        <v>13</v>
      </c>
      <c r="B5" s="36"/>
      <c r="C5" s="36"/>
      <c r="D5" s="37"/>
      <c r="E5" s="20"/>
      <c r="F5" s="20"/>
      <c r="G5" s="21"/>
      <c r="H5" s="21"/>
      <c r="I5" s="31">
        <f>+I6+I25</f>
        <v>590</v>
      </c>
      <c r="J5" s="3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1:16384" s="4" customFormat="1" ht="35.1" customHeight="1">
      <c r="A6" s="38" t="s">
        <v>14</v>
      </c>
      <c r="B6" s="39"/>
      <c r="C6" s="39"/>
      <c r="D6" s="39"/>
      <c r="E6" s="39"/>
      <c r="F6" s="40"/>
      <c r="G6" s="22"/>
      <c r="H6" s="22"/>
      <c r="I6" s="32">
        <f>+I7+I9+I13+I18+I20</f>
        <v>390</v>
      </c>
      <c r="J6" s="32"/>
    </row>
    <row r="7" spans="1:16384" s="4" customFormat="1" ht="30" customHeight="1">
      <c r="A7" s="19" t="s">
        <v>15</v>
      </c>
      <c r="B7" s="19" t="s">
        <v>16</v>
      </c>
      <c r="C7" s="23" t="s">
        <v>17</v>
      </c>
      <c r="D7" s="20" t="s">
        <v>18</v>
      </c>
      <c r="E7" s="41" t="s">
        <v>19</v>
      </c>
      <c r="F7" s="41" t="s">
        <v>20</v>
      </c>
      <c r="G7" s="20" t="s">
        <v>21</v>
      </c>
      <c r="H7" s="46" t="s">
        <v>22</v>
      </c>
      <c r="I7" s="33">
        <f>+I8</f>
        <v>30</v>
      </c>
      <c r="J7" s="50" t="s">
        <v>23</v>
      </c>
    </row>
    <row r="8" spans="1:16384" s="2" customFormat="1" ht="30" customHeight="1">
      <c r="A8" s="24">
        <v>1</v>
      </c>
      <c r="B8" s="24"/>
      <c r="C8" s="25"/>
      <c r="D8" s="26" t="s">
        <v>24</v>
      </c>
      <c r="E8" s="42"/>
      <c r="F8" s="44"/>
      <c r="G8" s="27"/>
      <c r="H8" s="47"/>
      <c r="I8" s="34">
        <v>30</v>
      </c>
      <c r="J8" s="51"/>
    </row>
    <row r="9" spans="1:16384" s="4" customFormat="1" ht="30" customHeight="1">
      <c r="A9" s="19" t="s">
        <v>25</v>
      </c>
      <c r="B9" s="19" t="s">
        <v>26</v>
      </c>
      <c r="C9" s="23" t="s">
        <v>27</v>
      </c>
      <c r="D9" s="20" t="s">
        <v>18</v>
      </c>
      <c r="E9" s="42"/>
      <c r="F9" s="42"/>
      <c r="G9" s="20" t="s">
        <v>28</v>
      </c>
      <c r="H9" s="48"/>
      <c r="I9" s="33">
        <f>SUM(I10:I12)</f>
        <v>90</v>
      </c>
      <c r="J9" s="50"/>
    </row>
    <row r="10" spans="1:16384" s="2" customFormat="1" ht="30" customHeight="1">
      <c r="A10" s="24">
        <v>1</v>
      </c>
      <c r="B10" s="24"/>
      <c r="C10" s="25"/>
      <c r="D10" s="26" t="s">
        <v>29</v>
      </c>
      <c r="E10" s="42"/>
      <c r="F10" s="44"/>
      <c r="G10" s="27"/>
      <c r="H10" s="47"/>
      <c r="I10" s="34">
        <v>30</v>
      </c>
      <c r="J10" s="51"/>
    </row>
    <row r="11" spans="1:16384" s="2" customFormat="1" ht="30" customHeight="1">
      <c r="A11" s="24">
        <v>2</v>
      </c>
      <c r="B11" s="24"/>
      <c r="C11" s="25"/>
      <c r="D11" s="26" t="s">
        <v>30</v>
      </c>
      <c r="E11" s="42"/>
      <c r="F11" s="44"/>
      <c r="G11" s="27"/>
      <c r="H11" s="47"/>
      <c r="I11" s="34">
        <v>30</v>
      </c>
      <c r="J11" s="51"/>
    </row>
    <row r="12" spans="1:16384" s="2" customFormat="1" ht="30" customHeight="1">
      <c r="A12" s="24">
        <v>3</v>
      </c>
      <c r="B12" s="24"/>
      <c r="C12" s="25"/>
      <c r="D12" s="26" t="s">
        <v>31</v>
      </c>
      <c r="E12" s="42"/>
      <c r="F12" s="44"/>
      <c r="G12" s="27"/>
      <c r="H12" s="47"/>
      <c r="I12" s="34">
        <v>30</v>
      </c>
      <c r="J12" s="51"/>
    </row>
    <row r="13" spans="1:16384" s="4" customFormat="1" ht="30" customHeight="1">
      <c r="A13" s="19" t="s">
        <v>32</v>
      </c>
      <c r="B13" s="19" t="s">
        <v>33</v>
      </c>
      <c r="C13" s="23" t="s">
        <v>34</v>
      </c>
      <c r="D13" s="20" t="s">
        <v>18</v>
      </c>
      <c r="E13" s="42"/>
      <c r="F13" s="42"/>
      <c r="G13" s="20" t="s">
        <v>35</v>
      </c>
      <c r="H13" s="48"/>
      <c r="I13" s="33">
        <f>SUM(I14:I17)</f>
        <v>120</v>
      </c>
      <c r="J13" s="50"/>
    </row>
    <row r="14" spans="1:16384" s="2" customFormat="1" ht="30" customHeight="1">
      <c r="A14" s="24">
        <v>1</v>
      </c>
      <c r="B14" s="24"/>
      <c r="C14" s="25"/>
      <c r="D14" s="26" t="s">
        <v>36</v>
      </c>
      <c r="E14" s="42"/>
      <c r="F14" s="44"/>
      <c r="G14" s="27"/>
      <c r="H14" s="47"/>
      <c r="I14" s="34">
        <v>30</v>
      </c>
      <c r="J14" s="51"/>
    </row>
    <row r="15" spans="1:16384" s="2" customFormat="1" ht="30" customHeight="1">
      <c r="A15" s="24">
        <v>2</v>
      </c>
      <c r="B15" s="24"/>
      <c r="C15" s="25"/>
      <c r="D15" s="26" t="s">
        <v>37</v>
      </c>
      <c r="E15" s="42"/>
      <c r="F15" s="44"/>
      <c r="G15" s="27"/>
      <c r="H15" s="47"/>
      <c r="I15" s="34">
        <v>30</v>
      </c>
      <c r="J15" s="51"/>
    </row>
    <row r="16" spans="1:16384" s="2" customFormat="1" ht="30" customHeight="1">
      <c r="A16" s="24">
        <v>3</v>
      </c>
      <c r="B16" s="24"/>
      <c r="C16" s="25"/>
      <c r="D16" s="26" t="s">
        <v>38</v>
      </c>
      <c r="E16" s="42"/>
      <c r="F16" s="44"/>
      <c r="G16" s="27"/>
      <c r="H16" s="47"/>
      <c r="I16" s="34">
        <v>30</v>
      </c>
      <c r="J16" s="51"/>
    </row>
    <row r="17" spans="1:10" s="2" customFormat="1" ht="30" customHeight="1">
      <c r="A17" s="24">
        <v>4</v>
      </c>
      <c r="B17" s="24"/>
      <c r="C17" s="25"/>
      <c r="D17" s="26" t="s">
        <v>39</v>
      </c>
      <c r="E17" s="42"/>
      <c r="F17" s="44"/>
      <c r="G17" s="27"/>
      <c r="H17" s="47"/>
      <c r="I17" s="34">
        <v>30</v>
      </c>
      <c r="J17" s="51"/>
    </row>
    <row r="18" spans="1:10" s="4" customFormat="1" ht="30" customHeight="1">
      <c r="A18" s="19" t="s">
        <v>40</v>
      </c>
      <c r="B18" s="19" t="s">
        <v>41</v>
      </c>
      <c r="C18" s="23" t="s">
        <v>42</v>
      </c>
      <c r="D18" s="20" t="s">
        <v>18</v>
      </c>
      <c r="E18" s="42"/>
      <c r="F18" s="42"/>
      <c r="G18" s="20" t="s">
        <v>21</v>
      </c>
      <c r="H18" s="48"/>
      <c r="I18" s="33">
        <f>SUM(I19)</f>
        <v>30</v>
      </c>
      <c r="J18" s="50"/>
    </row>
    <row r="19" spans="1:10" s="2" customFormat="1" ht="30" customHeight="1">
      <c r="A19" s="24">
        <v>1</v>
      </c>
      <c r="B19" s="24"/>
      <c r="C19" s="25"/>
      <c r="D19" s="26" t="s">
        <v>43</v>
      </c>
      <c r="E19" s="42"/>
      <c r="F19" s="44"/>
      <c r="G19" s="27"/>
      <c r="H19" s="47"/>
      <c r="I19" s="34">
        <v>30</v>
      </c>
      <c r="J19" s="51"/>
    </row>
    <row r="20" spans="1:10" s="4" customFormat="1" ht="30" customHeight="1">
      <c r="A20" s="19" t="s">
        <v>44</v>
      </c>
      <c r="B20" s="19" t="s">
        <v>45</v>
      </c>
      <c r="C20" s="20" t="s">
        <v>46</v>
      </c>
      <c r="D20" s="20" t="s">
        <v>18</v>
      </c>
      <c r="E20" s="42"/>
      <c r="F20" s="42"/>
      <c r="G20" s="20" t="s">
        <v>35</v>
      </c>
      <c r="H20" s="48"/>
      <c r="I20" s="33">
        <f>SUM(I21:I24)</f>
        <v>120</v>
      </c>
      <c r="J20" s="50"/>
    </row>
    <row r="21" spans="1:10" s="2" customFormat="1" ht="30" customHeight="1">
      <c r="A21" s="24">
        <v>1</v>
      </c>
      <c r="B21" s="24"/>
      <c r="C21" s="27"/>
      <c r="D21" s="26" t="s">
        <v>47</v>
      </c>
      <c r="E21" s="42"/>
      <c r="F21" s="44"/>
      <c r="G21" s="27"/>
      <c r="H21" s="47"/>
      <c r="I21" s="34">
        <v>30</v>
      </c>
      <c r="J21" s="51"/>
    </row>
    <row r="22" spans="1:10" s="2" customFormat="1" ht="30" customHeight="1">
      <c r="A22" s="24">
        <v>2</v>
      </c>
      <c r="B22" s="24"/>
      <c r="C22" s="27"/>
      <c r="D22" s="26" t="s">
        <v>48</v>
      </c>
      <c r="E22" s="42"/>
      <c r="F22" s="44"/>
      <c r="G22" s="27"/>
      <c r="H22" s="47"/>
      <c r="I22" s="34">
        <v>30</v>
      </c>
      <c r="J22" s="51"/>
    </row>
    <row r="23" spans="1:10" s="2" customFormat="1" ht="30" customHeight="1">
      <c r="A23" s="24">
        <v>3</v>
      </c>
      <c r="B23" s="24"/>
      <c r="C23" s="27"/>
      <c r="D23" s="26" t="s">
        <v>49</v>
      </c>
      <c r="E23" s="42"/>
      <c r="F23" s="44"/>
      <c r="G23" s="27"/>
      <c r="H23" s="47"/>
      <c r="I23" s="34">
        <v>30</v>
      </c>
      <c r="J23" s="51"/>
    </row>
    <row r="24" spans="1:10" s="2" customFormat="1" ht="30" customHeight="1">
      <c r="A24" s="24">
        <v>4</v>
      </c>
      <c r="B24" s="24"/>
      <c r="C24" s="27"/>
      <c r="D24" s="26" t="s">
        <v>50</v>
      </c>
      <c r="E24" s="43"/>
      <c r="F24" s="45"/>
      <c r="G24" s="27"/>
      <c r="H24" s="49"/>
      <c r="I24" s="34">
        <v>30</v>
      </c>
      <c r="J24" s="51"/>
    </row>
    <row r="25" spans="1:10" s="4" customFormat="1" ht="30" customHeight="1">
      <c r="A25" s="28" t="s">
        <v>51</v>
      </c>
      <c r="B25" s="19"/>
      <c r="C25" s="19"/>
      <c r="D25" s="20"/>
      <c r="E25" s="20"/>
      <c r="F25" s="20"/>
      <c r="G25" s="22"/>
      <c r="H25" s="22"/>
      <c r="I25" s="32">
        <v>200</v>
      </c>
      <c r="J25" s="32"/>
    </row>
    <row r="26" spans="1:10" s="4" customFormat="1" ht="80.099999999999994" customHeight="1">
      <c r="A26" s="19" t="s">
        <v>15</v>
      </c>
      <c r="B26" s="19" t="s">
        <v>33</v>
      </c>
      <c r="C26" s="23" t="s">
        <v>34</v>
      </c>
      <c r="D26" s="20" t="s">
        <v>52</v>
      </c>
      <c r="E26" s="19" t="s">
        <v>19</v>
      </c>
      <c r="F26" s="19" t="s">
        <v>53</v>
      </c>
      <c r="G26" s="20" t="s">
        <v>21</v>
      </c>
      <c r="H26" s="29" t="s">
        <v>54</v>
      </c>
      <c r="I26" s="33">
        <v>200</v>
      </c>
      <c r="J26" s="33"/>
    </row>
    <row r="27" spans="1:10">
      <c r="A27" s="5" t="s">
        <v>55</v>
      </c>
    </row>
  </sheetData>
  <autoFilter ref="A4:XFD27"/>
  <mergeCells count="7">
    <mergeCell ref="A2:J2"/>
    <mergeCell ref="A5:D5"/>
    <mergeCell ref="A6:F6"/>
    <mergeCell ref="E7:E24"/>
    <mergeCell ref="F7:F24"/>
    <mergeCell ref="H7:H24"/>
    <mergeCell ref="J7:J24"/>
  </mergeCells>
  <phoneticPr fontId="12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80" fitToHeight="1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冯小珊</cp:lastModifiedBy>
  <cp:lastPrinted>2021-08-19T03:38:57Z</cp:lastPrinted>
  <dcterms:created xsi:type="dcterms:W3CDTF">2021-06-30T04:02:00Z</dcterms:created>
  <dcterms:modified xsi:type="dcterms:W3CDTF">2021-08-19T03:38:58Z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157B39B8A88E4539A44CAA0C47CB2283</vt:lpwstr>
  </property>
  <property fmtid="{D5CDD505-2E9C-101B-9397-08002B2CF9AE}" pid="3" name="KSOProductBuildVer">
    <vt:lpwstr>2052-11.8.2.8621</vt:lpwstr>
  </property>
</Properties>
</file>