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800" windowHeight="12465"/>
  </bookViews>
  <sheets>
    <sheet name="Sheet1" sheetId="1" r:id="rId1"/>
  </sheets>
  <definedNames>
    <definedName name="_xlnm.Print_Area" localSheetId="0">Sheet1!$A$1:$I$24</definedName>
  </definedNames>
  <calcPr calcId="145621"/>
</workbook>
</file>

<file path=xl/calcChain.xml><?xml version="1.0" encoding="utf-8"?>
<calcChain xmlns="http://schemas.openxmlformats.org/spreadsheetml/2006/main">
  <c r="H23" i="1" l="1"/>
  <c r="G22" i="1"/>
  <c r="H22" i="1" s="1"/>
  <c r="F21" i="1"/>
  <c r="H20" i="1"/>
  <c r="H19" i="1"/>
  <c r="H18" i="1"/>
  <c r="H17" i="1"/>
  <c r="H16" i="1"/>
  <c r="H15" i="1"/>
  <c r="G14" i="1"/>
  <c r="H14" i="1" s="1"/>
  <c r="F14" i="1"/>
  <c r="H13" i="1"/>
  <c r="H12" i="1"/>
  <c r="H11" i="1"/>
  <c r="H10" i="1"/>
  <c r="H9" i="1"/>
  <c r="H8" i="1"/>
  <c r="H7" i="1"/>
  <c r="H6" i="1"/>
  <c r="G6" i="1"/>
  <c r="F6" i="1"/>
  <c r="F5" i="1" s="1"/>
  <c r="G21" i="1" l="1"/>
  <c r="G5" i="1" l="1"/>
  <c r="H5" i="1" s="1"/>
  <c r="H21" i="1"/>
</calcChain>
</file>

<file path=xl/sharedStrings.xml><?xml version="1.0" encoding="utf-8"?>
<sst xmlns="http://schemas.openxmlformats.org/spreadsheetml/2006/main" count="65" uniqueCount="32">
  <si>
    <t>附件1</t>
  </si>
  <si>
    <t>调整下达2020年中央财政农业生产发展资金（第七批）安排表</t>
  </si>
  <si>
    <t>单位：万元</t>
  </si>
  <si>
    <t>序号</t>
  </si>
  <si>
    <t>市（县）别</t>
  </si>
  <si>
    <t>资金编码</t>
  </si>
  <si>
    <t>项目名称</t>
  </si>
  <si>
    <t>支出功能分类科目</t>
  </si>
  <si>
    <t>江财农〔2020〕126号已下达资金</t>
  </si>
  <si>
    <t>应下达资金</t>
  </si>
  <si>
    <t>本次调整下达资金</t>
  </si>
  <si>
    <t>备注</t>
  </si>
  <si>
    <t>合计</t>
  </si>
  <si>
    <t>一</t>
  </si>
  <si>
    <t>2020年中央生产发展资金-信息进村入户资金</t>
  </si>
  <si>
    <t>农林水支出
（213）</t>
  </si>
  <si>
    <t>市本级
（市农业农村局）</t>
  </si>
  <si>
    <t>200-2018-XMZC-0001-107-0912</t>
  </si>
  <si>
    <t>蓬江区</t>
  </si>
  <si>
    <t>江海区</t>
  </si>
  <si>
    <t>新会区</t>
  </si>
  <si>
    <t>台山市</t>
  </si>
  <si>
    <t>开平市</t>
  </si>
  <si>
    <t>鹤山市</t>
  </si>
  <si>
    <t>二</t>
  </si>
  <si>
    <t>2020年中央生产发展资金-支持家庭农场发展资金</t>
  </si>
  <si>
    <t>200-2018-XMZC-0001-107-1055</t>
  </si>
  <si>
    <t>恩平市</t>
  </si>
  <si>
    <t>三</t>
  </si>
  <si>
    <t>2020年中央生产发展资金-大力培育新型经营主体资金</t>
  </si>
  <si>
    <t>200-2018-XMZC-0001-107-1167</t>
  </si>
  <si>
    <t>市本级
（市农作物病虫测报中心站）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</si>
</sst>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rgb="FFFF0000"/>
      <name val="宋体"/>
      <charset val="134"/>
    </font>
    <font>
      <b/>
      <sz val="18"/>
      <name val="宋体"/>
      <charset val="134"/>
      <scheme val="major"/>
    </font>
    <font>
      <sz val="1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4"/>
  <sheetViews>
    <sheetView tabSelected="1" zoomScale="110" zoomScaleNormal="110" workbookViewId="0">
      <selection activeCell="L20" sqref="L20"/>
    </sheetView>
  </sheetViews>
  <sheetFormatPr defaultColWidth="9" defaultRowHeight="14.25" x14ac:dyDescent="0.15"/>
  <cols>
    <col min="1" max="1" width="5.625" style="4" customWidth="1"/>
    <col min="2" max="2" width="15.625" style="4" customWidth="1"/>
    <col min="3" max="3" width="18.625" style="4" customWidth="1"/>
    <col min="4" max="4" width="23.625" style="4" customWidth="1"/>
    <col min="5" max="5" width="12.625" style="5" customWidth="1"/>
    <col min="6" max="6" width="15.625" style="5" customWidth="1"/>
    <col min="7" max="7" width="13.625" style="5" customWidth="1"/>
    <col min="8" max="8" width="10.625" style="4" customWidth="1"/>
    <col min="9" max="9" width="5.625" style="4" customWidth="1"/>
    <col min="10" max="16384" width="9" style="4"/>
  </cols>
  <sheetData>
    <row r="1" spans="1:9" ht="25.5" customHeight="1" x14ac:dyDescent="0.15">
      <c r="A1" s="6" t="s">
        <v>0</v>
      </c>
    </row>
    <row r="2" spans="1:9" ht="39.950000000000003" customHeight="1" x14ac:dyDescent="0.15">
      <c r="A2" s="18" t="s">
        <v>1</v>
      </c>
      <c r="B2" s="18"/>
      <c r="C2" s="18"/>
      <c r="D2" s="18"/>
      <c r="E2" s="18"/>
      <c r="F2" s="18"/>
      <c r="G2" s="18"/>
      <c r="H2" s="18"/>
      <c r="I2" s="18"/>
    </row>
    <row r="3" spans="1:9" s="1" customFormat="1" ht="24.95" customHeight="1" x14ac:dyDescent="0.15">
      <c r="A3" s="7"/>
      <c r="B3" s="7"/>
      <c r="C3" s="7"/>
      <c r="D3" s="7"/>
      <c r="E3" s="8"/>
      <c r="F3" s="8"/>
      <c r="G3" s="8"/>
      <c r="H3" s="7"/>
      <c r="I3" s="17" t="s">
        <v>2</v>
      </c>
    </row>
    <row r="4" spans="1:9" s="2" customFormat="1" ht="45" customHeight="1" x14ac:dyDescent="0.1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</row>
    <row r="5" spans="1:9" s="2" customFormat="1" ht="35.1" customHeight="1" x14ac:dyDescent="0.15">
      <c r="A5" s="19" t="s">
        <v>12</v>
      </c>
      <c r="B5" s="19"/>
      <c r="C5" s="19"/>
      <c r="D5" s="19"/>
      <c r="E5" s="19"/>
      <c r="F5" s="10">
        <f>F6+F14+F21</f>
        <v>1173.4000000000001</v>
      </c>
      <c r="G5" s="10">
        <f>G6+G14+G21</f>
        <v>1173.4000000000001</v>
      </c>
      <c r="H5" s="10">
        <f>G5-F5</f>
        <v>0</v>
      </c>
      <c r="I5" s="9"/>
    </row>
    <row r="6" spans="1:9" s="2" customFormat="1" ht="39.950000000000003" customHeight="1" x14ac:dyDescent="0.15">
      <c r="A6" s="9" t="s">
        <v>13</v>
      </c>
      <c r="B6" s="20" t="s">
        <v>14</v>
      </c>
      <c r="C6" s="20"/>
      <c r="D6" s="20"/>
      <c r="E6" s="21" t="s">
        <v>15</v>
      </c>
      <c r="F6" s="10">
        <f>SUM(F7:F13)</f>
        <v>500</v>
      </c>
      <c r="G6" s="10">
        <f>SUM(G7:G13)</f>
        <v>500</v>
      </c>
      <c r="H6" s="10">
        <f t="shared" ref="H6:H23" si="0">G6-F6</f>
        <v>0</v>
      </c>
      <c r="I6" s="9"/>
    </row>
    <row r="7" spans="1:9" s="3" customFormat="1" ht="39.950000000000003" customHeight="1" x14ac:dyDescent="0.15">
      <c r="A7" s="11">
        <v>1</v>
      </c>
      <c r="B7" s="12" t="s">
        <v>16</v>
      </c>
      <c r="C7" s="13" t="s">
        <v>17</v>
      </c>
      <c r="D7" s="14" t="s">
        <v>14</v>
      </c>
      <c r="E7" s="21"/>
      <c r="F7" s="15">
        <v>500</v>
      </c>
      <c r="G7" s="15">
        <v>0</v>
      </c>
      <c r="H7" s="15">
        <f t="shared" si="0"/>
        <v>-500</v>
      </c>
      <c r="I7" s="11"/>
    </row>
    <row r="8" spans="1:9" s="3" customFormat="1" ht="39.950000000000003" customHeight="1" x14ac:dyDescent="0.15">
      <c r="A8" s="11">
        <v>2</v>
      </c>
      <c r="B8" s="11" t="s">
        <v>18</v>
      </c>
      <c r="C8" s="13" t="s">
        <v>17</v>
      </c>
      <c r="D8" s="14" t="s">
        <v>14</v>
      </c>
      <c r="E8" s="21"/>
      <c r="F8" s="15">
        <v>0</v>
      </c>
      <c r="G8" s="15">
        <v>24.47</v>
      </c>
      <c r="H8" s="15">
        <f t="shared" si="0"/>
        <v>24.47</v>
      </c>
      <c r="I8" s="11"/>
    </row>
    <row r="9" spans="1:9" s="3" customFormat="1" ht="39.950000000000003" customHeight="1" x14ac:dyDescent="0.15">
      <c r="A9" s="11">
        <v>3</v>
      </c>
      <c r="B9" s="11" t="s">
        <v>19</v>
      </c>
      <c r="C9" s="13" t="s">
        <v>17</v>
      </c>
      <c r="D9" s="14" t="s">
        <v>14</v>
      </c>
      <c r="E9" s="21"/>
      <c r="F9" s="15">
        <v>0</v>
      </c>
      <c r="G9" s="15">
        <v>36.020000000000003</v>
      </c>
      <c r="H9" s="15">
        <f t="shared" si="0"/>
        <v>36.020000000000003</v>
      </c>
      <c r="I9" s="11"/>
    </row>
    <row r="10" spans="1:9" s="3" customFormat="1" ht="39.950000000000003" customHeight="1" x14ac:dyDescent="0.15">
      <c r="A10" s="11">
        <v>4</v>
      </c>
      <c r="B10" s="12" t="s">
        <v>20</v>
      </c>
      <c r="C10" s="13" t="s">
        <v>17</v>
      </c>
      <c r="D10" s="14" t="s">
        <v>14</v>
      </c>
      <c r="E10" s="21"/>
      <c r="F10" s="15">
        <v>0</v>
      </c>
      <c r="G10" s="15">
        <v>105.87</v>
      </c>
      <c r="H10" s="15">
        <f t="shared" si="0"/>
        <v>105.87</v>
      </c>
      <c r="I10" s="11"/>
    </row>
    <row r="11" spans="1:9" s="3" customFormat="1" ht="39.950000000000003" customHeight="1" x14ac:dyDescent="0.15">
      <c r="A11" s="11">
        <v>5</v>
      </c>
      <c r="B11" s="11" t="s">
        <v>21</v>
      </c>
      <c r="C11" s="13" t="s">
        <v>17</v>
      </c>
      <c r="D11" s="14" t="s">
        <v>14</v>
      </c>
      <c r="E11" s="21"/>
      <c r="F11" s="15">
        <v>0</v>
      </c>
      <c r="G11" s="15">
        <v>143.25</v>
      </c>
      <c r="H11" s="15">
        <f t="shared" si="0"/>
        <v>143.25</v>
      </c>
      <c r="I11" s="11"/>
    </row>
    <row r="12" spans="1:9" s="3" customFormat="1" ht="39.950000000000003" customHeight="1" x14ac:dyDescent="0.15">
      <c r="A12" s="11">
        <v>6</v>
      </c>
      <c r="B12" s="12" t="s">
        <v>22</v>
      </c>
      <c r="C12" s="13" t="s">
        <v>17</v>
      </c>
      <c r="D12" s="14" t="s">
        <v>14</v>
      </c>
      <c r="E12" s="21"/>
      <c r="F12" s="15">
        <v>0</v>
      </c>
      <c r="G12" s="15">
        <v>120.56</v>
      </c>
      <c r="H12" s="15">
        <f t="shared" si="0"/>
        <v>120.56</v>
      </c>
      <c r="I12" s="11"/>
    </row>
    <row r="13" spans="1:9" s="3" customFormat="1" ht="39.950000000000003" customHeight="1" x14ac:dyDescent="0.15">
      <c r="A13" s="11">
        <v>7</v>
      </c>
      <c r="B13" s="12" t="s">
        <v>23</v>
      </c>
      <c r="C13" s="13" t="s">
        <v>17</v>
      </c>
      <c r="D13" s="14" t="s">
        <v>14</v>
      </c>
      <c r="E13" s="21"/>
      <c r="F13" s="15">
        <v>0</v>
      </c>
      <c r="G13" s="15">
        <v>69.83</v>
      </c>
      <c r="H13" s="15">
        <f t="shared" si="0"/>
        <v>69.83</v>
      </c>
      <c r="I13" s="11"/>
    </row>
    <row r="14" spans="1:9" s="2" customFormat="1" ht="39.950000000000003" customHeight="1" x14ac:dyDescent="0.15">
      <c r="A14" s="9" t="s">
        <v>24</v>
      </c>
      <c r="B14" s="20" t="s">
        <v>25</v>
      </c>
      <c r="C14" s="20"/>
      <c r="D14" s="20"/>
      <c r="E14" s="21"/>
      <c r="F14" s="10">
        <f>SUM(F15:F20)</f>
        <v>410</v>
      </c>
      <c r="G14" s="10">
        <f>SUM(G15:G20)</f>
        <v>410</v>
      </c>
      <c r="H14" s="10">
        <f t="shared" si="0"/>
        <v>0</v>
      </c>
      <c r="I14" s="9"/>
    </row>
    <row r="15" spans="1:9" s="3" customFormat="1" ht="39.950000000000003" customHeight="1" x14ac:dyDescent="0.15">
      <c r="A15" s="11">
        <v>1</v>
      </c>
      <c r="B15" s="12" t="s">
        <v>16</v>
      </c>
      <c r="C15" s="13" t="s">
        <v>26</v>
      </c>
      <c r="D15" s="14" t="s">
        <v>25</v>
      </c>
      <c r="E15" s="21"/>
      <c r="F15" s="15">
        <v>410</v>
      </c>
      <c r="G15" s="15">
        <v>0</v>
      </c>
      <c r="H15" s="15">
        <f t="shared" si="0"/>
        <v>-410</v>
      </c>
      <c r="I15" s="11"/>
    </row>
    <row r="16" spans="1:9" s="3" customFormat="1" ht="39.950000000000003" customHeight="1" x14ac:dyDescent="0.15">
      <c r="A16" s="11">
        <v>2</v>
      </c>
      <c r="B16" s="12" t="s">
        <v>20</v>
      </c>
      <c r="C16" s="13" t="s">
        <v>26</v>
      </c>
      <c r="D16" s="14" t="s">
        <v>25</v>
      </c>
      <c r="E16" s="21"/>
      <c r="F16" s="15">
        <v>0</v>
      </c>
      <c r="G16" s="15">
        <v>14</v>
      </c>
      <c r="H16" s="15">
        <f t="shared" si="0"/>
        <v>14</v>
      </c>
      <c r="I16" s="11"/>
    </row>
    <row r="17" spans="1:9" s="3" customFormat="1" ht="39.950000000000003" customHeight="1" x14ac:dyDescent="0.15">
      <c r="A17" s="11">
        <v>3</v>
      </c>
      <c r="B17" s="11" t="s">
        <v>21</v>
      </c>
      <c r="C17" s="13" t="s">
        <v>26</v>
      </c>
      <c r="D17" s="14" t="s">
        <v>25</v>
      </c>
      <c r="E17" s="21"/>
      <c r="F17" s="15">
        <v>0</v>
      </c>
      <c r="G17" s="15">
        <v>128</v>
      </c>
      <c r="H17" s="15">
        <f t="shared" si="0"/>
        <v>128</v>
      </c>
      <c r="I17" s="11"/>
    </row>
    <row r="18" spans="1:9" s="3" customFormat="1" ht="39.950000000000003" customHeight="1" x14ac:dyDescent="0.15">
      <c r="A18" s="11">
        <v>4</v>
      </c>
      <c r="B18" s="12" t="s">
        <v>22</v>
      </c>
      <c r="C18" s="13" t="s">
        <v>26</v>
      </c>
      <c r="D18" s="14" t="s">
        <v>25</v>
      </c>
      <c r="E18" s="21"/>
      <c r="F18" s="15">
        <v>0</v>
      </c>
      <c r="G18" s="15">
        <v>203</v>
      </c>
      <c r="H18" s="15">
        <f t="shared" si="0"/>
        <v>203</v>
      </c>
      <c r="I18" s="11"/>
    </row>
    <row r="19" spans="1:9" s="3" customFormat="1" ht="39.950000000000003" customHeight="1" x14ac:dyDescent="0.15">
      <c r="A19" s="11">
        <v>5</v>
      </c>
      <c r="B19" s="12" t="s">
        <v>23</v>
      </c>
      <c r="C19" s="13" t="s">
        <v>26</v>
      </c>
      <c r="D19" s="14" t="s">
        <v>25</v>
      </c>
      <c r="E19" s="21"/>
      <c r="F19" s="15">
        <v>0</v>
      </c>
      <c r="G19" s="15">
        <v>29</v>
      </c>
      <c r="H19" s="15">
        <f t="shared" si="0"/>
        <v>29</v>
      </c>
      <c r="I19" s="11"/>
    </row>
    <row r="20" spans="1:9" s="3" customFormat="1" ht="39.950000000000003" customHeight="1" x14ac:dyDescent="0.15">
      <c r="A20" s="11">
        <v>6</v>
      </c>
      <c r="B20" s="12" t="s">
        <v>27</v>
      </c>
      <c r="C20" s="13" t="s">
        <v>26</v>
      </c>
      <c r="D20" s="14" t="s">
        <v>25</v>
      </c>
      <c r="E20" s="21"/>
      <c r="F20" s="15">
        <v>0</v>
      </c>
      <c r="G20" s="15">
        <v>36</v>
      </c>
      <c r="H20" s="15">
        <f t="shared" si="0"/>
        <v>36</v>
      </c>
      <c r="I20" s="11"/>
    </row>
    <row r="21" spans="1:9" s="2" customFormat="1" ht="39.950000000000003" customHeight="1" x14ac:dyDescent="0.15">
      <c r="A21" s="9" t="s">
        <v>28</v>
      </c>
      <c r="B21" s="20" t="s">
        <v>29</v>
      </c>
      <c r="C21" s="20"/>
      <c r="D21" s="20"/>
      <c r="E21" s="21"/>
      <c r="F21" s="10">
        <f>SUM(F22:F23)</f>
        <v>263.39999999999998</v>
      </c>
      <c r="G21" s="10">
        <f>SUM(G22:G23)</f>
        <v>263.39999999999998</v>
      </c>
      <c r="H21" s="10">
        <f t="shared" si="0"/>
        <v>0</v>
      </c>
      <c r="I21" s="9"/>
    </row>
    <row r="22" spans="1:9" s="3" customFormat="1" ht="39.950000000000003" customHeight="1" x14ac:dyDescent="0.15">
      <c r="A22" s="11">
        <v>1</v>
      </c>
      <c r="B22" s="12" t="s">
        <v>16</v>
      </c>
      <c r="C22" s="13" t="s">
        <v>30</v>
      </c>
      <c r="D22" s="14" t="s">
        <v>29</v>
      </c>
      <c r="E22" s="21"/>
      <c r="F22" s="15">
        <v>263.39999999999998</v>
      </c>
      <c r="G22" s="15">
        <f>F22-G23</f>
        <v>199.99999999999997</v>
      </c>
      <c r="H22" s="15">
        <f t="shared" si="0"/>
        <v>-63.400000000000006</v>
      </c>
      <c r="I22" s="11"/>
    </row>
    <row r="23" spans="1:9" s="3" customFormat="1" ht="50.1" customHeight="1" x14ac:dyDescent="0.15">
      <c r="A23" s="11">
        <v>2</v>
      </c>
      <c r="B23" s="11" t="s">
        <v>31</v>
      </c>
      <c r="C23" s="13" t="s">
        <v>30</v>
      </c>
      <c r="D23" s="14" t="s">
        <v>29</v>
      </c>
      <c r="E23" s="21"/>
      <c r="F23" s="15">
        <v>0</v>
      </c>
      <c r="G23" s="15">
        <v>63.4</v>
      </c>
      <c r="H23" s="15">
        <f t="shared" si="0"/>
        <v>63.4</v>
      </c>
      <c r="I23" s="11"/>
    </row>
    <row r="24" spans="1:9" ht="23.25" customHeight="1" x14ac:dyDescent="0.15">
      <c r="A24" s="16"/>
    </row>
  </sheetData>
  <mergeCells count="6">
    <mergeCell ref="A2:I2"/>
    <mergeCell ref="A5:E5"/>
    <mergeCell ref="B6:D6"/>
    <mergeCell ref="B14:D14"/>
    <mergeCell ref="B21:D21"/>
    <mergeCell ref="E6:E23"/>
  </mergeCells>
  <phoneticPr fontId="9" type="noConversion"/>
  <printOptions horizontalCentered="1"/>
  <pageMargins left="0.59055118110236204" right="0.59055118110236204" top="0.78740157480314998" bottom="0.59055118110236204" header="0.511811023622047" footer="0.39370078740157499"/>
  <pageSetup paperSize="9" scale="69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谭宝燕</cp:lastModifiedBy>
  <cp:lastPrinted>2020-12-16T03:58:46Z</cp:lastPrinted>
  <dcterms:created xsi:type="dcterms:W3CDTF">1996-12-17T01:32:00Z</dcterms:created>
  <dcterms:modified xsi:type="dcterms:W3CDTF">2020-12-16T03:58:50Z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