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440" windowHeight="12465"/>
  </bookViews>
  <sheets>
    <sheet name="附件" sheetId="1" r:id="rId1"/>
  </sheets>
  <definedNames>
    <definedName name="_xlnm.Print_Area" localSheetId="0">附件!$A$1:$I$60</definedName>
    <definedName name="_xlnm.Print_Titles" localSheetId="0">附件!$4:$4</definedName>
  </definedNames>
  <calcPr calcId="145621"/>
</workbook>
</file>

<file path=xl/calcChain.xml><?xml version="1.0" encoding="utf-8"?>
<calcChain xmlns="http://schemas.openxmlformats.org/spreadsheetml/2006/main">
  <c r="H59" i="1" l="1"/>
  <c r="G59" i="1"/>
  <c r="H50" i="1"/>
  <c r="G50" i="1"/>
  <c r="H42" i="1"/>
  <c r="G42" i="1"/>
  <c r="H36" i="1"/>
  <c r="G36" i="1"/>
  <c r="H29" i="1"/>
  <c r="G29" i="1"/>
  <c r="G8" i="1"/>
  <c r="H8" i="1"/>
  <c r="F8" i="1"/>
  <c r="H19" i="1"/>
  <c r="G19" i="1"/>
  <c r="H16" i="1"/>
  <c r="G16" i="1"/>
</calcChain>
</file>

<file path=xl/sharedStrings.xml><?xml version="1.0" encoding="utf-8"?>
<sst xmlns="http://schemas.openxmlformats.org/spreadsheetml/2006/main" count="169" uniqueCount="84">
  <si>
    <t>单位：万元</t>
  </si>
  <si>
    <t>序号</t>
  </si>
  <si>
    <t>市（县）别</t>
  </si>
  <si>
    <t>项目名称</t>
  </si>
  <si>
    <t>支出功能分类科目</t>
  </si>
  <si>
    <t>应下达资金</t>
  </si>
  <si>
    <t>本次调整下达资金</t>
  </si>
  <si>
    <t>备注</t>
  </si>
  <si>
    <t>合计</t>
  </si>
  <si>
    <t>市本级</t>
    <phoneticPr fontId="10" type="noConversion"/>
  </si>
  <si>
    <t>蓬江区</t>
    <phoneticPr fontId="10" type="noConversion"/>
  </si>
  <si>
    <t>江海区</t>
    <phoneticPr fontId="10" type="noConversion"/>
  </si>
  <si>
    <t>新会区</t>
    <phoneticPr fontId="10" type="noConversion"/>
  </si>
  <si>
    <t>台山市</t>
    <phoneticPr fontId="10" type="noConversion"/>
  </si>
  <si>
    <t>开平市</t>
    <phoneticPr fontId="10" type="noConversion"/>
  </si>
  <si>
    <t>鹤山市</t>
    <phoneticPr fontId="10" type="noConversion"/>
  </si>
  <si>
    <t>备注：指标进行追加（减）后，本次调整下达资金合计为0。</t>
    <phoneticPr fontId="10" type="noConversion"/>
  </si>
  <si>
    <t>附件1：</t>
    <phoneticPr fontId="10" type="noConversion"/>
  </si>
  <si>
    <t>调整下达2020年文化繁荣发展专项资金（省文化和旅游厅负责部分，第二批）安排表</t>
    <phoneticPr fontId="10" type="noConversion"/>
  </si>
  <si>
    <t>市文广旅体局</t>
    <phoneticPr fontId="10" type="noConversion"/>
  </si>
  <si>
    <t>公共文化旅游服务</t>
    <phoneticPr fontId="14" type="noConversion"/>
  </si>
  <si>
    <t>扶持重点文旅企业复工复产</t>
    <phoneticPr fontId="14" type="noConversion"/>
  </si>
  <si>
    <t>2070199其他文化和旅游支出</t>
    <phoneticPr fontId="14" type="noConversion"/>
  </si>
  <si>
    <t>2300247文化旅游体育与传媒共同财政事权转移支付支出</t>
    <phoneticPr fontId="14" type="noConversion"/>
  </si>
  <si>
    <r>
      <t>江财教〔2</t>
    </r>
    <r>
      <rPr>
        <b/>
        <sz val="10"/>
        <rFont val="宋体"/>
        <family val="3"/>
        <charset val="134"/>
      </rPr>
      <t>020</t>
    </r>
    <r>
      <rPr>
        <b/>
        <sz val="10"/>
        <rFont val="宋体"/>
        <charset val="134"/>
      </rPr>
      <t>〕</t>
    </r>
    <r>
      <rPr>
        <b/>
        <sz val="10"/>
        <rFont val="宋体"/>
        <family val="3"/>
        <charset val="134"/>
      </rPr>
      <t>50</t>
    </r>
    <r>
      <rPr>
        <b/>
        <sz val="10"/>
        <rFont val="宋体"/>
        <charset val="134"/>
      </rPr>
      <t>号已下达资金</t>
    </r>
    <phoneticPr fontId="10" type="noConversion"/>
  </si>
  <si>
    <t>项目承担单位</t>
    <phoneticPr fontId="10" type="noConversion"/>
  </si>
  <si>
    <t>蓬江区图书馆</t>
    <phoneticPr fontId="10" type="noConversion"/>
  </si>
  <si>
    <t>推动县级馆完成服务提升建设工作</t>
    <phoneticPr fontId="10" type="noConversion"/>
  </si>
  <si>
    <t>第三批省级公共文化服务体系示范区创建</t>
    <phoneticPr fontId="10" type="noConversion"/>
  </si>
  <si>
    <t>江门市逸豪酒店有限公司</t>
    <phoneticPr fontId="10" type="noConversion"/>
  </si>
  <si>
    <t>重点文旅企业应对疫情专项奖补资金</t>
    <phoneticPr fontId="10" type="noConversion"/>
  </si>
  <si>
    <t>江门市大方旅游国际旅行社有限公司</t>
    <phoneticPr fontId="10" type="noConversion"/>
  </si>
  <si>
    <t>江门市国旅国际旅行社有限公司</t>
    <phoneticPr fontId="10" type="noConversion"/>
  </si>
  <si>
    <t>江门市鑫粤派对娱乐有限公司</t>
    <phoneticPr fontId="10" type="noConversion"/>
  </si>
  <si>
    <t>江门市蓬江区大玩家娱乐有限公司</t>
    <phoneticPr fontId="10" type="noConversion"/>
  </si>
  <si>
    <t>蓬江区小计</t>
    <phoneticPr fontId="10" type="noConversion"/>
  </si>
  <si>
    <t>江海区小计</t>
    <phoneticPr fontId="10" type="noConversion"/>
  </si>
  <si>
    <t>江海区文化馆</t>
    <phoneticPr fontId="10" type="noConversion"/>
  </si>
  <si>
    <t>推动江海区图书馆加快达标升级建设</t>
    <phoneticPr fontId="10" type="noConversion"/>
  </si>
  <si>
    <t>市本级小计</t>
    <phoneticPr fontId="10" type="noConversion"/>
  </si>
  <si>
    <t>新会区图书馆</t>
    <phoneticPr fontId="10" type="noConversion"/>
  </si>
  <si>
    <t>江海区图书馆</t>
    <phoneticPr fontId="10" type="noConversion"/>
  </si>
  <si>
    <t>新会景堂图书馆</t>
    <phoneticPr fontId="10" type="noConversion"/>
  </si>
  <si>
    <t>新会景堂图书馆改善古籍保存设备</t>
    <phoneticPr fontId="10" type="noConversion"/>
  </si>
  <si>
    <t>广东古兜酒店管理有限公司（江门市新会古兜温泉旅游度假区）</t>
    <phoneticPr fontId="10" type="noConversion"/>
  </si>
  <si>
    <t>江门市新会龙泉度假酒店有限公司</t>
    <phoneticPr fontId="10" type="noConversion"/>
  </si>
  <si>
    <t>江门市春秋国际旅行社有限公司</t>
    <phoneticPr fontId="10" type="noConversion"/>
  </si>
  <si>
    <t>江门市方健国际旅行社有限公司</t>
    <phoneticPr fontId="10" type="noConversion"/>
  </si>
  <si>
    <t>石涧故事民宿</t>
    <phoneticPr fontId="10" type="noConversion"/>
  </si>
  <si>
    <t>江门市新会名仕娱乐有限公司</t>
    <phoneticPr fontId="10" type="noConversion"/>
  </si>
  <si>
    <t>江门市新会区风云网吧</t>
    <phoneticPr fontId="10" type="noConversion"/>
  </si>
  <si>
    <t>新会区小计</t>
    <phoneticPr fontId="10" type="noConversion"/>
  </si>
  <si>
    <t>蓬江区</t>
    <phoneticPr fontId="10" type="noConversion"/>
  </si>
  <si>
    <t>台山市小计</t>
    <phoneticPr fontId="10" type="noConversion"/>
  </si>
  <si>
    <t>台山市那琴半岛酒店有限公司（那琴半岛地质海洋公园）</t>
    <phoneticPr fontId="10" type="noConversion"/>
  </si>
  <si>
    <t>台山市侨都温泉旅游度假有限公司（江门市康桥温泉景区）</t>
    <phoneticPr fontId="10" type="noConversion"/>
  </si>
  <si>
    <t>台山市碧桂园凤凰酒店有限公司</t>
    <phoneticPr fontId="10" type="noConversion"/>
  </si>
  <si>
    <t>台山市熙域文化发展有限公司（四九书院）</t>
    <phoneticPr fontId="10" type="noConversion"/>
  </si>
  <si>
    <t>台山市四九镇望岗碉楼民宿</t>
    <phoneticPr fontId="10" type="noConversion"/>
  </si>
  <si>
    <t>台山市天诚港大酒店</t>
    <phoneticPr fontId="10" type="noConversion"/>
  </si>
  <si>
    <t>开平市小计</t>
    <phoneticPr fontId="10" type="noConversion"/>
  </si>
  <si>
    <t>广东开平碉楼旅游发展有限公司立园分公司（江门市开平立园景区）</t>
    <phoneticPr fontId="10" type="noConversion"/>
  </si>
  <si>
    <t>开平潭江半岛酒店有限公司</t>
    <phoneticPr fontId="10" type="noConversion"/>
  </si>
  <si>
    <t>江门乐行国际旅行社有限公司</t>
    <phoneticPr fontId="10" type="noConversion"/>
  </si>
  <si>
    <t>开平市中国旅行社有限公司</t>
    <phoneticPr fontId="10" type="noConversion"/>
  </si>
  <si>
    <t>开平市塘口镇碉民部落民宿</t>
    <phoneticPr fontId="10" type="noConversion"/>
  </si>
  <si>
    <t>鹤山市小计</t>
    <phoneticPr fontId="10" type="noConversion"/>
  </si>
  <si>
    <t>鹤山市文化馆</t>
    <phoneticPr fontId="10" type="noConversion"/>
  </si>
  <si>
    <r>
      <t>鹤山市沙坪0</t>
    </r>
    <r>
      <rPr>
        <sz val="10"/>
        <rFont val="宋体"/>
        <family val="3"/>
        <charset val="134"/>
      </rPr>
      <t>750酒店（普通合伙）</t>
    </r>
    <phoneticPr fontId="10" type="noConversion"/>
  </si>
  <si>
    <t>鹤山市碧桂园凤凰酒店</t>
    <phoneticPr fontId="10" type="noConversion"/>
  </si>
  <si>
    <t>鹤山市叠翠山庄有限公司</t>
    <phoneticPr fontId="10" type="noConversion"/>
  </si>
  <si>
    <t>鹤山市淼淼娱乐有限公司</t>
    <phoneticPr fontId="10" type="noConversion"/>
  </si>
  <si>
    <t>鹤山市喜约派对娱乐有限公司</t>
    <phoneticPr fontId="10" type="noConversion"/>
  </si>
  <si>
    <t>鹤山市金麦娱乐有限公司</t>
    <phoneticPr fontId="10" type="noConversion"/>
  </si>
  <si>
    <t>恩平市</t>
    <phoneticPr fontId="10" type="noConversion"/>
  </si>
  <si>
    <t>恩平市小计</t>
    <phoneticPr fontId="10" type="noConversion"/>
  </si>
  <si>
    <t>恩平市锦江温泉有限公司（江门市锦江温泉旅游度假区）</t>
    <phoneticPr fontId="10" type="noConversion"/>
  </si>
  <si>
    <t>恩平市金山温泉发展有限公司（江门市金山温泉旅游度假区）</t>
    <phoneticPr fontId="10" type="noConversion"/>
  </si>
  <si>
    <t>恩平山泉湾温泉酒店有限公司（江门市山泉湾旅游景区）</t>
    <phoneticPr fontId="10" type="noConversion"/>
  </si>
  <si>
    <t>广东泉林旅游开发股份有限公司（恩平泉林黄金小镇）</t>
    <phoneticPr fontId="10" type="noConversion"/>
  </si>
  <si>
    <t>恩平恩之旅国际旅行社有限公司</t>
    <phoneticPr fontId="10" type="noConversion"/>
  </si>
  <si>
    <t>恩平市皇歌娱乐有限公司</t>
    <phoneticPr fontId="10" type="noConversion"/>
  </si>
  <si>
    <t>恩平市斯顿俱乐部</t>
    <phoneticPr fontId="10" type="noConversion"/>
  </si>
  <si>
    <t>恩平市大海豚乐园有限公司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</si>
</sst>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76" formatCode="_ * #,##0.00_ ;_ * \-#,##0.00_ ;_ * &quot;-&quot;??_ ;_ @_ "/>
    <numFmt numFmtId="177" formatCode="#,##0.00_ "/>
  </numFmts>
  <fonts count="18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0"/>
      <color rgb="FF000000"/>
      <name val="Times New Roman"/>
      <family val="1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43" fontId="8" fillId="0" borderId="0" applyFont="0" applyFill="0" applyBorder="0" applyAlignment="0" applyProtection="0">
      <alignment vertical="center"/>
    </xf>
    <xf numFmtId="0" fontId="11" fillId="0" borderId="0"/>
    <xf numFmtId="176" fontId="8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2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3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3" fillId="0" borderId="2" xfId="3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7" fillId="0" borderId="1" xfId="1" applyFont="1" applyFill="1" applyBorder="1" applyAlignment="1">
      <alignment vertical="center" wrapText="1"/>
    </xf>
    <xf numFmtId="177" fontId="7" fillId="0" borderId="1" xfId="1" applyNumberFormat="1" applyFont="1" applyFill="1" applyBorder="1" applyAlignment="1">
      <alignment vertical="center" wrapText="1"/>
    </xf>
    <xf numFmtId="0" fontId="17" fillId="0" borderId="1" xfId="5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7" fillId="0" borderId="3" xfId="5" applyFont="1" applyFill="1" applyBorder="1" applyAlignment="1">
      <alignment horizontal="center" vertical="center" wrapText="1"/>
    </xf>
    <xf numFmtId="43" fontId="5" fillId="0" borderId="1" xfId="1" applyFont="1" applyBorder="1" applyAlignment="1">
      <alignment vertical="center" wrapText="1"/>
    </xf>
    <xf numFmtId="37" fontId="5" fillId="0" borderId="1" xfId="1" applyNumberFormat="1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</cellXfs>
  <cellStyles count="7">
    <cellStyle name="常规" xfId="0" builtinId="0"/>
    <cellStyle name="常规 2" xfId="3"/>
    <cellStyle name="常规 2 2" xfId="2"/>
    <cellStyle name="常规 2 6" xfId="5"/>
    <cellStyle name="千位分隔" xfId="1" builtinId="3"/>
    <cellStyle name="千位分隔 2" xfId="4"/>
    <cellStyle name="千位分隔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60"/>
  <sheetViews>
    <sheetView tabSelected="1" workbookViewId="0">
      <selection activeCell="H10" sqref="H10"/>
    </sheetView>
  </sheetViews>
  <sheetFormatPr defaultColWidth="9" defaultRowHeight="14.25"/>
  <cols>
    <col min="1" max="1" width="5.625" style="5" customWidth="1"/>
    <col min="2" max="2" width="10.625" style="5" customWidth="1"/>
    <col min="3" max="4" width="12.125" style="5" customWidth="1"/>
    <col min="5" max="5" width="19.625" style="5" customWidth="1"/>
    <col min="6" max="6" width="14.625" style="5" customWidth="1"/>
    <col min="7" max="8" width="10.625" style="6" customWidth="1"/>
    <col min="9" max="9" width="7.375" style="6" customWidth="1"/>
    <col min="10" max="16384" width="9" style="6"/>
  </cols>
  <sheetData>
    <row r="1" spans="1:9" s="1" customFormat="1" ht="30" customHeight="1">
      <c r="A1" s="7" t="s">
        <v>17</v>
      </c>
    </row>
    <row r="2" spans="1:9" s="1" customFormat="1" ht="50.1" customHeight="1">
      <c r="A2" s="35" t="s">
        <v>18</v>
      </c>
      <c r="B2" s="36"/>
      <c r="C2" s="36"/>
      <c r="D2" s="36"/>
      <c r="E2" s="36"/>
      <c r="F2" s="36"/>
      <c r="G2" s="36"/>
      <c r="H2" s="36"/>
      <c r="I2" s="36"/>
    </row>
    <row r="3" spans="1:9" s="1" customFormat="1" ht="20.100000000000001" customHeight="1">
      <c r="A3" s="8"/>
      <c r="B3" s="8"/>
      <c r="C3" s="8"/>
      <c r="D3" s="8"/>
      <c r="E3" s="8"/>
      <c r="F3" s="8"/>
      <c r="G3" s="8"/>
      <c r="H3" s="8"/>
      <c r="I3" s="14" t="s">
        <v>0</v>
      </c>
    </row>
    <row r="4" spans="1:9" s="2" customFormat="1" ht="53.25" customHeight="1">
      <c r="A4" s="9" t="s">
        <v>1</v>
      </c>
      <c r="B4" s="9" t="s">
        <v>2</v>
      </c>
      <c r="C4" s="23" t="s">
        <v>25</v>
      </c>
      <c r="D4" s="18" t="s">
        <v>3</v>
      </c>
      <c r="E4" s="9" t="s">
        <v>4</v>
      </c>
      <c r="F4" s="23" t="s">
        <v>24</v>
      </c>
      <c r="G4" s="9" t="s">
        <v>5</v>
      </c>
      <c r="H4" s="10" t="s">
        <v>6</v>
      </c>
      <c r="I4" s="9" t="s">
        <v>7</v>
      </c>
    </row>
    <row r="5" spans="1:9" s="3" customFormat="1" ht="17.25" customHeight="1">
      <c r="A5" s="37" t="s">
        <v>8</v>
      </c>
      <c r="B5" s="37"/>
      <c r="C5" s="9"/>
      <c r="D5" s="18"/>
      <c r="E5" s="9"/>
      <c r="F5" s="29">
        <v>905</v>
      </c>
      <c r="G5" s="29">
        <v>905</v>
      </c>
      <c r="H5" s="30">
        <v>0</v>
      </c>
      <c r="I5" s="15"/>
    </row>
    <row r="6" spans="1:9" s="20" customFormat="1" ht="45.75" customHeight="1">
      <c r="A6" s="38">
        <v>1</v>
      </c>
      <c r="B6" s="26" t="s">
        <v>9</v>
      </c>
      <c r="C6" s="19" t="s">
        <v>19</v>
      </c>
      <c r="D6" s="21" t="s">
        <v>20</v>
      </c>
      <c r="E6" s="21" t="s">
        <v>22</v>
      </c>
      <c r="F6" s="24">
        <v>256</v>
      </c>
      <c r="G6" s="24">
        <v>0</v>
      </c>
      <c r="H6" s="25">
        <v>-256</v>
      </c>
      <c r="I6" s="19"/>
    </row>
    <row r="7" spans="1:9" s="20" customFormat="1" ht="49.5" customHeight="1">
      <c r="A7" s="39"/>
      <c r="B7" s="26" t="s">
        <v>9</v>
      </c>
      <c r="C7" s="19" t="s">
        <v>19</v>
      </c>
      <c r="D7" s="21" t="s">
        <v>21</v>
      </c>
      <c r="E7" s="22" t="s">
        <v>23</v>
      </c>
      <c r="F7" s="24">
        <v>649</v>
      </c>
      <c r="G7" s="24">
        <v>0</v>
      </c>
      <c r="H7" s="25">
        <v>-649</v>
      </c>
      <c r="I7" s="19"/>
    </row>
    <row r="8" spans="1:9" s="20" customFormat="1" ht="45" customHeight="1">
      <c r="A8" s="40"/>
      <c r="B8" s="28" t="s">
        <v>39</v>
      </c>
      <c r="C8" s="19"/>
      <c r="D8" s="21"/>
      <c r="E8" s="22"/>
      <c r="F8" s="24">
        <f>F6+F7</f>
        <v>905</v>
      </c>
      <c r="G8" s="24">
        <f t="shared" ref="G8:H8" si="0">G6+G7</f>
        <v>0</v>
      </c>
      <c r="H8" s="25">
        <f t="shared" si="0"/>
        <v>-905</v>
      </c>
      <c r="I8" s="19"/>
    </row>
    <row r="9" spans="1:9" s="4" customFormat="1" ht="43.5" customHeight="1">
      <c r="A9" s="32">
        <v>2</v>
      </c>
      <c r="B9" s="32" t="s">
        <v>10</v>
      </c>
      <c r="C9" s="27" t="s">
        <v>52</v>
      </c>
      <c r="D9" s="27" t="s">
        <v>28</v>
      </c>
      <c r="E9" s="21" t="s">
        <v>22</v>
      </c>
      <c r="F9" s="31">
        <v>0</v>
      </c>
      <c r="G9" s="31">
        <v>120</v>
      </c>
      <c r="H9" s="31">
        <v>120</v>
      </c>
      <c r="I9" s="16"/>
    </row>
    <row r="10" spans="1:9" s="4" customFormat="1" ht="46.5" customHeight="1">
      <c r="A10" s="33"/>
      <c r="B10" s="33"/>
      <c r="C10" s="27" t="s">
        <v>26</v>
      </c>
      <c r="D10" s="27" t="s">
        <v>27</v>
      </c>
      <c r="E10" s="21" t="s">
        <v>22</v>
      </c>
      <c r="F10" s="31">
        <v>0</v>
      </c>
      <c r="G10" s="31">
        <v>20</v>
      </c>
      <c r="H10" s="31">
        <v>20</v>
      </c>
      <c r="I10" s="16"/>
    </row>
    <row r="11" spans="1:9" s="4" customFormat="1" ht="39" customHeight="1">
      <c r="A11" s="33"/>
      <c r="B11" s="33"/>
      <c r="C11" s="27" t="s">
        <v>29</v>
      </c>
      <c r="D11" s="27" t="s">
        <v>30</v>
      </c>
      <c r="E11" s="22" t="s">
        <v>23</v>
      </c>
      <c r="F11" s="31">
        <v>0</v>
      </c>
      <c r="G11" s="31">
        <v>40</v>
      </c>
      <c r="H11" s="31">
        <v>40</v>
      </c>
      <c r="I11" s="16"/>
    </row>
    <row r="12" spans="1:9" s="4" customFormat="1" ht="39" customHeight="1">
      <c r="A12" s="33"/>
      <c r="B12" s="33"/>
      <c r="C12" s="27" t="s">
        <v>31</v>
      </c>
      <c r="D12" s="27" t="s">
        <v>30</v>
      </c>
      <c r="E12" s="22" t="s">
        <v>23</v>
      </c>
      <c r="F12" s="31">
        <v>0</v>
      </c>
      <c r="G12" s="31">
        <v>30</v>
      </c>
      <c r="H12" s="31">
        <v>30</v>
      </c>
      <c r="I12" s="16"/>
    </row>
    <row r="13" spans="1:9" s="4" customFormat="1" ht="39" customHeight="1">
      <c r="A13" s="33"/>
      <c r="B13" s="33"/>
      <c r="C13" s="27" t="s">
        <v>32</v>
      </c>
      <c r="D13" s="27" t="s">
        <v>30</v>
      </c>
      <c r="E13" s="22" t="s">
        <v>23</v>
      </c>
      <c r="F13" s="31">
        <v>0</v>
      </c>
      <c r="G13" s="31">
        <v>10</v>
      </c>
      <c r="H13" s="31">
        <v>10</v>
      </c>
      <c r="I13" s="16"/>
    </row>
    <row r="14" spans="1:9" s="4" customFormat="1" ht="39" customHeight="1">
      <c r="A14" s="33"/>
      <c r="B14" s="33"/>
      <c r="C14" s="27" t="s">
        <v>33</v>
      </c>
      <c r="D14" s="27" t="s">
        <v>30</v>
      </c>
      <c r="E14" s="22" t="s">
        <v>23</v>
      </c>
      <c r="F14" s="31">
        <v>0</v>
      </c>
      <c r="G14" s="31">
        <v>2</v>
      </c>
      <c r="H14" s="31">
        <v>2</v>
      </c>
      <c r="I14" s="16"/>
    </row>
    <row r="15" spans="1:9" s="4" customFormat="1" ht="39" customHeight="1">
      <c r="A15" s="33"/>
      <c r="B15" s="33"/>
      <c r="C15" s="27" t="s">
        <v>34</v>
      </c>
      <c r="D15" s="27" t="s">
        <v>30</v>
      </c>
      <c r="E15" s="22" t="s">
        <v>23</v>
      </c>
      <c r="F15" s="31">
        <v>0</v>
      </c>
      <c r="G15" s="31">
        <v>2</v>
      </c>
      <c r="H15" s="31">
        <v>2</v>
      </c>
      <c r="I15" s="16"/>
    </row>
    <row r="16" spans="1:9" s="4" customFormat="1" ht="39" customHeight="1">
      <c r="A16" s="34"/>
      <c r="B16" s="21" t="s">
        <v>35</v>
      </c>
      <c r="C16" s="27"/>
      <c r="D16" s="27"/>
      <c r="E16" s="22"/>
      <c r="F16" s="31"/>
      <c r="G16" s="31">
        <f>SUM(G9:G15)</f>
        <v>224</v>
      </c>
      <c r="H16" s="31">
        <f>SUM(H9:H15)</f>
        <v>224</v>
      </c>
      <c r="I16" s="16"/>
    </row>
    <row r="17" spans="1:9" s="4" customFormat="1" ht="46.5" customHeight="1">
      <c r="A17" s="32">
        <v>3</v>
      </c>
      <c r="B17" s="32" t="s">
        <v>11</v>
      </c>
      <c r="C17" s="27" t="s">
        <v>41</v>
      </c>
      <c r="D17" s="27" t="s">
        <v>38</v>
      </c>
      <c r="E17" s="21" t="s">
        <v>22</v>
      </c>
      <c r="F17" s="31">
        <v>0</v>
      </c>
      <c r="G17" s="31">
        <v>40</v>
      </c>
      <c r="H17" s="31">
        <v>40</v>
      </c>
      <c r="I17" s="16"/>
    </row>
    <row r="18" spans="1:9" s="4" customFormat="1" ht="49.5" customHeight="1">
      <c r="A18" s="33"/>
      <c r="B18" s="34"/>
      <c r="C18" s="27" t="s">
        <v>37</v>
      </c>
      <c r="D18" s="27" t="s">
        <v>27</v>
      </c>
      <c r="E18" s="21" t="s">
        <v>22</v>
      </c>
      <c r="F18" s="31">
        <v>0</v>
      </c>
      <c r="G18" s="31">
        <v>20</v>
      </c>
      <c r="H18" s="31">
        <v>20</v>
      </c>
      <c r="I18" s="16"/>
    </row>
    <row r="19" spans="1:9" s="4" customFormat="1" ht="51.75" customHeight="1">
      <c r="A19" s="34"/>
      <c r="B19" s="21" t="s">
        <v>36</v>
      </c>
      <c r="C19" s="12"/>
      <c r="D19" s="12"/>
      <c r="E19" s="11"/>
      <c r="F19" s="31"/>
      <c r="G19" s="31">
        <f>G17+G18</f>
        <v>60</v>
      </c>
      <c r="H19" s="31">
        <f>H17+H18</f>
        <v>60</v>
      </c>
      <c r="I19" s="16"/>
    </row>
    <row r="20" spans="1:9" s="4" customFormat="1" ht="39" customHeight="1">
      <c r="A20" s="32">
        <v>4</v>
      </c>
      <c r="B20" s="32" t="s">
        <v>12</v>
      </c>
      <c r="C20" s="27" t="s">
        <v>40</v>
      </c>
      <c r="D20" s="27" t="s">
        <v>27</v>
      </c>
      <c r="E20" s="21" t="s">
        <v>22</v>
      </c>
      <c r="F20" s="31">
        <v>0</v>
      </c>
      <c r="G20" s="31">
        <v>20</v>
      </c>
      <c r="H20" s="31">
        <v>20</v>
      </c>
      <c r="I20" s="16"/>
    </row>
    <row r="21" spans="1:9" s="4" customFormat="1" ht="39" customHeight="1">
      <c r="A21" s="33"/>
      <c r="B21" s="33"/>
      <c r="C21" s="27" t="s">
        <v>42</v>
      </c>
      <c r="D21" s="27" t="s">
        <v>43</v>
      </c>
      <c r="E21" s="21" t="s">
        <v>22</v>
      </c>
      <c r="F21" s="31">
        <v>0</v>
      </c>
      <c r="G21" s="31">
        <v>16</v>
      </c>
      <c r="H21" s="31">
        <v>16</v>
      </c>
      <c r="I21" s="16"/>
    </row>
    <row r="22" spans="1:9" s="4" customFormat="1" ht="62.25" customHeight="1">
      <c r="A22" s="33"/>
      <c r="B22" s="33"/>
      <c r="C22" s="27" t="s">
        <v>44</v>
      </c>
      <c r="D22" s="27" t="s">
        <v>30</v>
      </c>
      <c r="E22" s="22" t="s">
        <v>23</v>
      </c>
      <c r="F22" s="31">
        <v>0</v>
      </c>
      <c r="G22" s="31">
        <v>40</v>
      </c>
      <c r="H22" s="31">
        <v>40</v>
      </c>
      <c r="I22" s="16"/>
    </row>
    <row r="23" spans="1:9" s="4" customFormat="1" ht="39" customHeight="1">
      <c r="A23" s="33"/>
      <c r="B23" s="33"/>
      <c r="C23" s="27" t="s">
        <v>45</v>
      </c>
      <c r="D23" s="27" t="s">
        <v>30</v>
      </c>
      <c r="E23" s="22" t="s">
        <v>23</v>
      </c>
      <c r="F23" s="31">
        <v>0</v>
      </c>
      <c r="G23" s="31">
        <v>30</v>
      </c>
      <c r="H23" s="31">
        <v>30</v>
      </c>
      <c r="I23" s="16"/>
    </row>
    <row r="24" spans="1:9" s="4" customFormat="1" ht="39" customHeight="1">
      <c r="A24" s="33"/>
      <c r="B24" s="33"/>
      <c r="C24" s="27" t="s">
        <v>46</v>
      </c>
      <c r="D24" s="27" t="s">
        <v>30</v>
      </c>
      <c r="E24" s="22" t="s">
        <v>23</v>
      </c>
      <c r="F24" s="31">
        <v>0</v>
      </c>
      <c r="G24" s="31">
        <v>10</v>
      </c>
      <c r="H24" s="31">
        <v>10</v>
      </c>
      <c r="I24" s="16"/>
    </row>
    <row r="25" spans="1:9" s="4" customFormat="1" ht="39" customHeight="1">
      <c r="A25" s="33"/>
      <c r="B25" s="33"/>
      <c r="C25" s="27" t="s">
        <v>47</v>
      </c>
      <c r="D25" s="27" t="s">
        <v>30</v>
      </c>
      <c r="E25" s="22" t="s">
        <v>23</v>
      </c>
      <c r="F25" s="31">
        <v>0</v>
      </c>
      <c r="G25" s="31">
        <v>5</v>
      </c>
      <c r="H25" s="31">
        <v>5</v>
      </c>
      <c r="I25" s="16"/>
    </row>
    <row r="26" spans="1:9" s="4" customFormat="1" ht="39" customHeight="1">
      <c r="A26" s="33"/>
      <c r="B26" s="33"/>
      <c r="C26" s="27" t="s">
        <v>48</v>
      </c>
      <c r="D26" s="27" t="s">
        <v>30</v>
      </c>
      <c r="E26" s="22" t="s">
        <v>23</v>
      </c>
      <c r="F26" s="31">
        <v>0</v>
      </c>
      <c r="G26" s="31">
        <v>5</v>
      </c>
      <c r="H26" s="31">
        <v>5</v>
      </c>
      <c r="I26" s="16"/>
    </row>
    <row r="27" spans="1:9" s="4" customFormat="1" ht="39" customHeight="1">
      <c r="A27" s="33"/>
      <c r="B27" s="33"/>
      <c r="C27" s="27" t="s">
        <v>49</v>
      </c>
      <c r="D27" s="27" t="s">
        <v>30</v>
      </c>
      <c r="E27" s="22" t="s">
        <v>23</v>
      </c>
      <c r="F27" s="31">
        <v>0</v>
      </c>
      <c r="G27" s="31">
        <v>5</v>
      </c>
      <c r="H27" s="31">
        <v>5</v>
      </c>
      <c r="I27" s="16"/>
    </row>
    <row r="28" spans="1:9" s="4" customFormat="1" ht="39" customHeight="1">
      <c r="A28" s="33"/>
      <c r="B28" s="33"/>
      <c r="C28" s="27" t="s">
        <v>50</v>
      </c>
      <c r="D28" s="27" t="s">
        <v>30</v>
      </c>
      <c r="E28" s="22" t="s">
        <v>23</v>
      </c>
      <c r="F28" s="31">
        <v>0</v>
      </c>
      <c r="G28" s="31">
        <v>2</v>
      </c>
      <c r="H28" s="31">
        <v>2</v>
      </c>
      <c r="I28" s="16"/>
    </row>
    <row r="29" spans="1:9" s="4" customFormat="1" ht="30" customHeight="1">
      <c r="A29" s="33"/>
      <c r="B29" s="21" t="s">
        <v>51</v>
      </c>
      <c r="C29" s="12"/>
      <c r="D29" s="12"/>
      <c r="E29" s="11"/>
      <c r="F29" s="31"/>
      <c r="G29" s="31">
        <f>SUM(G20:G28)</f>
        <v>133</v>
      </c>
      <c r="H29" s="31">
        <f>SUM(H20:H28)</f>
        <v>133</v>
      </c>
      <c r="I29" s="16"/>
    </row>
    <row r="30" spans="1:9" s="4" customFormat="1" ht="63" customHeight="1">
      <c r="A30" s="32">
        <v>5</v>
      </c>
      <c r="B30" s="32" t="s">
        <v>13</v>
      </c>
      <c r="C30" s="27" t="s">
        <v>54</v>
      </c>
      <c r="D30" s="27" t="s">
        <v>30</v>
      </c>
      <c r="E30" s="22" t="s">
        <v>23</v>
      </c>
      <c r="F30" s="31">
        <v>0</v>
      </c>
      <c r="G30" s="31">
        <v>40</v>
      </c>
      <c r="H30" s="31">
        <v>40</v>
      </c>
      <c r="I30" s="16"/>
    </row>
    <row r="31" spans="1:9" s="4" customFormat="1" ht="58.5" customHeight="1">
      <c r="A31" s="33"/>
      <c r="B31" s="33"/>
      <c r="C31" s="27" t="s">
        <v>55</v>
      </c>
      <c r="D31" s="27" t="s">
        <v>30</v>
      </c>
      <c r="E31" s="22" t="s">
        <v>23</v>
      </c>
      <c r="F31" s="31">
        <v>0</v>
      </c>
      <c r="G31" s="31">
        <v>40</v>
      </c>
      <c r="H31" s="31">
        <v>40</v>
      </c>
      <c r="I31" s="16"/>
    </row>
    <row r="32" spans="1:9" s="4" customFormat="1" ht="42.75" customHeight="1">
      <c r="A32" s="33"/>
      <c r="B32" s="33"/>
      <c r="C32" s="27" t="s">
        <v>56</v>
      </c>
      <c r="D32" s="27" t="s">
        <v>30</v>
      </c>
      <c r="E32" s="22" t="s">
        <v>23</v>
      </c>
      <c r="F32" s="31">
        <v>0</v>
      </c>
      <c r="G32" s="31">
        <v>40</v>
      </c>
      <c r="H32" s="31">
        <v>40</v>
      </c>
      <c r="I32" s="16"/>
    </row>
    <row r="33" spans="1:9" s="4" customFormat="1" ht="54" customHeight="1">
      <c r="A33" s="33"/>
      <c r="B33" s="33"/>
      <c r="C33" s="27" t="s">
        <v>57</v>
      </c>
      <c r="D33" s="27" t="s">
        <v>30</v>
      </c>
      <c r="E33" s="22" t="s">
        <v>23</v>
      </c>
      <c r="F33" s="31">
        <v>0</v>
      </c>
      <c r="G33" s="31">
        <v>5</v>
      </c>
      <c r="H33" s="31">
        <v>5</v>
      </c>
      <c r="I33" s="16"/>
    </row>
    <row r="34" spans="1:9" s="4" customFormat="1" ht="46.5" customHeight="1">
      <c r="A34" s="33"/>
      <c r="B34" s="33"/>
      <c r="C34" s="27" t="s">
        <v>58</v>
      </c>
      <c r="D34" s="27" t="s">
        <v>30</v>
      </c>
      <c r="E34" s="22" t="s">
        <v>23</v>
      </c>
      <c r="F34" s="31">
        <v>0</v>
      </c>
      <c r="G34" s="31">
        <v>5</v>
      </c>
      <c r="H34" s="31">
        <v>5</v>
      </c>
      <c r="I34" s="16"/>
    </row>
    <row r="35" spans="1:9" s="4" customFormat="1" ht="39" customHeight="1">
      <c r="A35" s="33"/>
      <c r="B35" s="34"/>
      <c r="C35" s="27" t="s">
        <v>59</v>
      </c>
      <c r="D35" s="27" t="s">
        <v>30</v>
      </c>
      <c r="E35" s="22" t="s">
        <v>23</v>
      </c>
      <c r="F35" s="31">
        <v>0</v>
      </c>
      <c r="G35" s="31">
        <v>5</v>
      </c>
      <c r="H35" s="31">
        <v>5</v>
      </c>
      <c r="I35" s="16"/>
    </row>
    <row r="36" spans="1:9" s="4" customFormat="1" ht="39" customHeight="1">
      <c r="A36" s="34"/>
      <c r="B36" s="21" t="s">
        <v>53</v>
      </c>
      <c r="C36" s="12"/>
      <c r="D36" s="12"/>
      <c r="E36" s="11"/>
      <c r="F36" s="31"/>
      <c r="G36" s="31">
        <f>SUM(G30:G35)</f>
        <v>135</v>
      </c>
      <c r="H36" s="31">
        <f>SUM(H30:H35)</f>
        <v>135</v>
      </c>
      <c r="I36" s="16"/>
    </row>
    <row r="37" spans="1:9" s="4" customFormat="1" ht="65.25" customHeight="1">
      <c r="A37" s="32">
        <v>6</v>
      </c>
      <c r="B37" s="32" t="s">
        <v>14</v>
      </c>
      <c r="C37" s="27" t="s">
        <v>61</v>
      </c>
      <c r="D37" s="27" t="s">
        <v>30</v>
      </c>
      <c r="E37" s="22" t="s">
        <v>23</v>
      </c>
      <c r="F37" s="31">
        <v>0</v>
      </c>
      <c r="G37" s="31">
        <v>40</v>
      </c>
      <c r="H37" s="31">
        <v>40</v>
      </c>
      <c r="I37" s="16"/>
    </row>
    <row r="38" spans="1:9" s="4" customFormat="1" ht="56.25" customHeight="1">
      <c r="A38" s="33"/>
      <c r="B38" s="33"/>
      <c r="C38" s="27" t="s">
        <v>62</v>
      </c>
      <c r="D38" s="27" t="s">
        <v>30</v>
      </c>
      <c r="E38" s="22" t="s">
        <v>23</v>
      </c>
      <c r="F38" s="31">
        <v>0</v>
      </c>
      <c r="G38" s="31">
        <v>40</v>
      </c>
      <c r="H38" s="31">
        <v>40</v>
      </c>
      <c r="I38" s="16"/>
    </row>
    <row r="39" spans="1:9" s="4" customFormat="1" ht="53.25" customHeight="1">
      <c r="A39" s="33"/>
      <c r="B39" s="33"/>
      <c r="C39" s="27" t="s">
        <v>63</v>
      </c>
      <c r="D39" s="27" t="s">
        <v>30</v>
      </c>
      <c r="E39" s="22" t="s">
        <v>23</v>
      </c>
      <c r="F39" s="31">
        <v>0</v>
      </c>
      <c r="G39" s="31">
        <v>5</v>
      </c>
      <c r="H39" s="31">
        <v>5</v>
      </c>
      <c r="I39" s="16"/>
    </row>
    <row r="40" spans="1:9" s="4" customFormat="1" ht="49.5" customHeight="1">
      <c r="A40" s="33"/>
      <c r="B40" s="33"/>
      <c r="C40" s="27" t="s">
        <v>64</v>
      </c>
      <c r="D40" s="27" t="s">
        <v>30</v>
      </c>
      <c r="E40" s="22" t="s">
        <v>23</v>
      </c>
      <c r="F40" s="31">
        <v>0</v>
      </c>
      <c r="G40" s="31">
        <v>5</v>
      </c>
      <c r="H40" s="31">
        <v>5</v>
      </c>
      <c r="I40" s="16"/>
    </row>
    <row r="41" spans="1:9" s="4" customFormat="1" ht="53.25" customHeight="1">
      <c r="A41" s="33"/>
      <c r="B41" s="34"/>
      <c r="C41" s="27" t="s">
        <v>65</v>
      </c>
      <c r="D41" s="27" t="s">
        <v>30</v>
      </c>
      <c r="E41" s="22" t="s">
        <v>23</v>
      </c>
      <c r="F41" s="31">
        <v>0</v>
      </c>
      <c r="G41" s="31">
        <v>5</v>
      </c>
      <c r="H41" s="31">
        <v>5</v>
      </c>
      <c r="I41" s="16"/>
    </row>
    <row r="42" spans="1:9" s="4" customFormat="1" ht="51.75" customHeight="1">
      <c r="A42" s="34"/>
      <c r="B42" s="21" t="s">
        <v>60</v>
      </c>
      <c r="C42" s="12"/>
      <c r="D42" s="12"/>
      <c r="E42" s="11"/>
      <c r="F42" s="31"/>
      <c r="G42" s="31">
        <f>SUM(G37:G41)</f>
        <v>95</v>
      </c>
      <c r="H42" s="31">
        <f>SUM(H37:H41)</f>
        <v>95</v>
      </c>
      <c r="I42" s="16"/>
    </row>
    <row r="43" spans="1:9" s="4" customFormat="1" ht="39" customHeight="1">
      <c r="A43" s="32">
        <v>7</v>
      </c>
      <c r="B43" s="32" t="s">
        <v>15</v>
      </c>
      <c r="C43" s="27" t="s">
        <v>67</v>
      </c>
      <c r="D43" s="27" t="s">
        <v>27</v>
      </c>
      <c r="E43" s="21" t="s">
        <v>22</v>
      </c>
      <c r="F43" s="31">
        <v>0</v>
      </c>
      <c r="G43" s="31">
        <v>20</v>
      </c>
      <c r="H43" s="31">
        <v>20</v>
      </c>
      <c r="I43" s="16"/>
    </row>
    <row r="44" spans="1:9" s="4" customFormat="1" ht="45" customHeight="1">
      <c r="A44" s="33"/>
      <c r="B44" s="33"/>
      <c r="C44" s="27" t="s">
        <v>69</v>
      </c>
      <c r="D44" s="27" t="s">
        <v>30</v>
      </c>
      <c r="E44" s="22" t="s">
        <v>23</v>
      </c>
      <c r="F44" s="31">
        <v>0</v>
      </c>
      <c r="G44" s="31">
        <v>40</v>
      </c>
      <c r="H44" s="31">
        <v>40</v>
      </c>
      <c r="I44" s="16"/>
    </row>
    <row r="45" spans="1:9" s="4" customFormat="1" ht="46.5" customHeight="1">
      <c r="A45" s="33"/>
      <c r="B45" s="33"/>
      <c r="C45" s="27" t="s">
        <v>70</v>
      </c>
      <c r="D45" s="27" t="s">
        <v>30</v>
      </c>
      <c r="E45" s="22" t="s">
        <v>23</v>
      </c>
      <c r="F45" s="31">
        <v>0</v>
      </c>
      <c r="G45" s="31">
        <v>20</v>
      </c>
      <c r="H45" s="31">
        <v>20</v>
      </c>
      <c r="I45" s="16"/>
    </row>
    <row r="46" spans="1:9" s="4" customFormat="1" ht="49.5" customHeight="1">
      <c r="A46" s="33"/>
      <c r="B46" s="33"/>
      <c r="C46" s="27" t="s">
        <v>68</v>
      </c>
      <c r="D46" s="27" t="s">
        <v>30</v>
      </c>
      <c r="E46" s="22" t="s">
        <v>23</v>
      </c>
      <c r="F46" s="31">
        <v>0</v>
      </c>
      <c r="G46" s="31">
        <v>5</v>
      </c>
      <c r="H46" s="31">
        <v>5</v>
      </c>
      <c r="I46" s="16"/>
    </row>
    <row r="47" spans="1:9" s="4" customFormat="1" ht="56.25" customHeight="1">
      <c r="A47" s="33"/>
      <c r="B47" s="33"/>
      <c r="C47" s="27" t="s">
        <v>71</v>
      </c>
      <c r="D47" s="27" t="s">
        <v>30</v>
      </c>
      <c r="E47" s="22" t="s">
        <v>23</v>
      </c>
      <c r="F47" s="31">
        <v>0</v>
      </c>
      <c r="G47" s="31">
        <v>2</v>
      </c>
      <c r="H47" s="31">
        <v>2</v>
      </c>
      <c r="I47" s="16"/>
    </row>
    <row r="48" spans="1:9" s="4" customFormat="1" ht="52.5" customHeight="1">
      <c r="A48" s="33"/>
      <c r="B48" s="33"/>
      <c r="C48" s="27" t="s">
        <v>72</v>
      </c>
      <c r="D48" s="27" t="s">
        <v>30</v>
      </c>
      <c r="E48" s="22" t="s">
        <v>23</v>
      </c>
      <c r="F48" s="31">
        <v>0</v>
      </c>
      <c r="G48" s="31">
        <v>2</v>
      </c>
      <c r="H48" s="31">
        <v>2</v>
      </c>
      <c r="I48" s="16"/>
    </row>
    <row r="49" spans="1:9" s="4" customFormat="1" ht="51" customHeight="1">
      <c r="A49" s="33"/>
      <c r="B49" s="33"/>
      <c r="C49" s="27" t="s">
        <v>73</v>
      </c>
      <c r="D49" s="27" t="s">
        <v>30</v>
      </c>
      <c r="E49" s="22" t="s">
        <v>23</v>
      </c>
      <c r="F49" s="31">
        <v>0</v>
      </c>
      <c r="G49" s="31">
        <v>2</v>
      </c>
      <c r="H49" s="31">
        <v>2</v>
      </c>
      <c r="I49" s="16"/>
    </row>
    <row r="50" spans="1:9" s="4" customFormat="1" ht="51.75" customHeight="1">
      <c r="A50" s="34"/>
      <c r="B50" s="21" t="s">
        <v>66</v>
      </c>
      <c r="C50" s="12"/>
      <c r="D50" s="12"/>
      <c r="E50" s="11"/>
      <c r="F50" s="31"/>
      <c r="G50" s="31">
        <f>SUM(G43:G49)</f>
        <v>91</v>
      </c>
      <c r="H50" s="31">
        <f>SUM(H43:H49)</f>
        <v>91</v>
      </c>
      <c r="I50" s="16"/>
    </row>
    <row r="51" spans="1:9" s="4" customFormat="1" ht="63" customHeight="1">
      <c r="A51" s="32">
        <v>8</v>
      </c>
      <c r="B51" s="41" t="s">
        <v>74</v>
      </c>
      <c r="C51" s="27" t="s">
        <v>76</v>
      </c>
      <c r="D51" s="27" t="s">
        <v>30</v>
      </c>
      <c r="E51" s="22" t="s">
        <v>23</v>
      </c>
      <c r="F51" s="31">
        <v>0</v>
      </c>
      <c r="G51" s="31">
        <v>40</v>
      </c>
      <c r="H51" s="31">
        <v>40</v>
      </c>
      <c r="I51" s="16"/>
    </row>
    <row r="52" spans="1:9" s="4" customFormat="1" ht="65.25" customHeight="1">
      <c r="A52" s="33"/>
      <c r="B52" s="42"/>
      <c r="C52" s="27" t="s">
        <v>77</v>
      </c>
      <c r="D52" s="27" t="s">
        <v>30</v>
      </c>
      <c r="E52" s="22" t="s">
        <v>23</v>
      </c>
      <c r="F52" s="31">
        <v>0</v>
      </c>
      <c r="G52" s="31">
        <v>40</v>
      </c>
      <c r="H52" s="31">
        <v>40</v>
      </c>
      <c r="I52" s="16"/>
    </row>
    <row r="53" spans="1:9" s="4" customFormat="1" ht="65.25" customHeight="1">
      <c r="A53" s="33"/>
      <c r="B53" s="42"/>
      <c r="C53" s="27" t="s">
        <v>78</v>
      </c>
      <c r="D53" s="27" t="s">
        <v>30</v>
      </c>
      <c r="E53" s="22" t="s">
        <v>23</v>
      </c>
      <c r="F53" s="31">
        <v>0</v>
      </c>
      <c r="G53" s="31">
        <v>40</v>
      </c>
      <c r="H53" s="31">
        <v>40</v>
      </c>
      <c r="I53" s="16"/>
    </row>
    <row r="54" spans="1:9" s="4" customFormat="1" ht="69" customHeight="1">
      <c r="A54" s="33"/>
      <c r="B54" s="42"/>
      <c r="C54" s="27" t="s">
        <v>79</v>
      </c>
      <c r="D54" s="27" t="s">
        <v>30</v>
      </c>
      <c r="E54" s="22" t="s">
        <v>23</v>
      </c>
      <c r="F54" s="31">
        <v>0</v>
      </c>
      <c r="G54" s="31">
        <v>30</v>
      </c>
      <c r="H54" s="31">
        <v>30</v>
      </c>
      <c r="I54" s="16"/>
    </row>
    <row r="55" spans="1:9" s="4" customFormat="1" ht="57" customHeight="1">
      <c r="A55" s="33"/>
      <c r="B55" s="42"/>
      <c r="C55" s="27" t="s">
        <v>80</v>
      </c>
      <c r="D55" s="27" t="s">
        <v>30</v>
      </c>
      <c r="E55" s="22" t="s">
        <v>23</v>
      </c>
      <c r="F55" s="31">
        <v>0</v>
      </c>
      <c r="G55" s="31">
        <v>2</v>
      </c>
      <c r="H55" s="31">
        <v>2</v>
      </c>
      <c r="I55" s="16"/>
    </row>
    <row r="56" spans="1:9" s="4" customFormat="1" ht="48.75" customHeight="1">
      <c r="A56" s="33"/>
      <c r="B56" s="42"/>
      <c r="C56" s="27" t="s">
        <v>81</v>
      </c>
      <c r="D56" s="27" t="s">
        <v>30</v>
      </c>
      <c r="E56" s="22" t="s">
        <v>23</v>
      </c>
      <c r="F56" s="31">
        <v>0</v>
      </c>
      <c r="G56" s="31">
        <v>5</v>
      </c>
      <c r="H56" s="31">
        <v>5</v>
      </c>
      <c r="I56" s="16"/>
    </row>
    <row r="57" spans="1:9" s="4" customFormat="1" ht="48" customHeight="1">
      <c r="A57" s="33"/>
      <c r="B57" s="42"/>
      <c r="C57" s="27" t="s">
        <v>82</v>
      </c>
      <c r="D57" s="27" t="s">
        <v>30</v>
      </c>
      <c r="E57" s="22" t="s">
        <v>23</v>
      </c>
      <c r="F57" s="31">
        <v>0</v>
      </c>
      <c r="G57" s="31">
        <v>5</v>
      </c>
      <c r="H57" s="31">
        <v>5</v>
      </c>
      <c r="I57" s="16"/>
    </row>
    <row r="58" spans="1:9" s="4" customFormat="1" ht="47.25" customHeight="1">
      <c r="A58" s="33"/>
      <c r="B58" s="43"/>
      <c r="C58" s="27" t="s">
        <v>83</v>
      </c>
      <c r="D58" s="27" t="s">
        <v>30</v>
      </c>
      <c r="E58" s="22" t="s">
        <v>23</v>
      </c>
      <c r="F58" s="31">
        <v>0</v>
      </c>
      <c r="G58" s="31">
        <v>5</v>
      </c>
      <c r="H58" s="31">
        <v>5</v>
      </c>
      <c r="I58" s="16"/>
    </row>
    <row r="59" spans="1:9" s="4" customFormat="1" ht="39" customHeight="1">
      <c r="A59" s="34"/>
      <c r="B59" s="21" t="s">
        <v>75</v>
      </c>
      <c r="C59" s="12"/>
      <c r="D59" s="12"/>
      <c r="E59" s="11"/>
      <c r="F59" s="31"/>
      <c r="G59" s="31">
        <f>SUM(G51:G58)</f>
        <v>167</v>
      </c>
      <c r="H59" s="31">
        <f>SUM(H51:H58)</f>
        <v>167</v>
      </c>
      <c r="I59" s="16"/>
    </row>
    <row r="60" spans="1:9" ht="24" customHeight="1">
      <c r="A60" s="17" t="s">
        <v>16</v>
      </c>
      <c r="B60" s="13"/>
      <c r="C60" s="13"/>
      <c r="D60" s="13"/>
      <c r="E60" s="13"/>
      <c r="F60" s="13"/>
      <c r="G60" s="13"/>
      <c r="H60" s="13"/>
    </row>
  </sheetData>
  <mergeCells count="17">
    <mergeCell ref="A37:A42"/>
    <mergeCell ref="B37:B41"/>
    <mergeCell ref="A43:A50"/>
    <mergeCell ref="B43:B49"/>
    <mergeCell ref="A51:A59"/>
    <mergeCell ref="B51:B58"/>
    <mergeCell ref="A30:A36"/>
    <mergeCell ref="B30:B35"/>
    <mergeCell ref="A2:I2"/>
    <mergeCell ref="A5:B5"/>
    <mergeCell ref="B9:B15"/>
    <mergeCell ref="A9:A16"/>
    <mergeCell ref="A17:A19"/>
    <mergeCell ref="B17:B18"/>
    <mergeCell ref="A6:A8"/>
    <mergeCell ref="A20:A29"/>
    <mergeCell ref="B20:B28"/>
  </mergeCells>
  <phoneticPr fontId="10" type="noConversion"/>
  <printOptions horizontalCentered="1"/>
  <pageMargins left="0.47244094488188981" right="0.47244094488188981" top="0.98425196850393704" bottom="0.98425196850393704" header="0.51181102362204722" footer="0.51181102362204722"/>
  <pageSetup paperSize="9" scale="84" fitToHeight="10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</vt:lpstr>
      <vt:lpstr>附件!Print_Area</vt:lpstr>
      <vt:lpstr>附件!Print_Titles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cp:lastPrinted>2020-07-13T08:07:07Z</cp:lastPrinted>
  <dcterms:created xsi:type="dcterms:W3CDTF">1996-12-17T01:32:00Z</dcterms:created>
  <dcterms:modified xsi:type="dcterms:W3CDTF">2020-07-13T09:17:10Z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