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</sheets>
  <definedNames>
    <definedName name="_xlnm.Print_Area" localSheetId="4">'表四'!$A$1:$B$16</definedName>
  </definedNames>
  <calcPr fullCalcOnLoad="1"/>
</workbook>
</file>

<file path=xl/sharedStrings.xml><?xml version="1.0" encoding="utf-8"?>
<sst xmlns="http://schemas.openxmlformats.org/spreadsheetml/2006/main" count="155" uniqueCount="139">
  <si>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</si>
  <si>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</si>
  <si>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</si>
  <si>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</si>
  <si>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</si>
  <si>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</si>
  <si>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</si>
  <si>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</si>
  <si>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</si>
  <si>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</si>
  <si>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</si>
  <si>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</si>
  <si>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</si>
  <si>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</si>
  <si>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</si>
  <si>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</si>
  <si>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</si>
  <si>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</si>
  <si>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</si>
  <si>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</si>
  <si>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</si>
  <si>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</si>
  <si>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</si>
  <si>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</si>
  <si>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</si>
  <si>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</si>
  <si>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</si>
  <si>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</si>
  <si>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</si>
  <si>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</si>
  <si>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</si>
  <si>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</si>
  <si>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</si>
  <si>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</si>
  <si>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</si>
  <si>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</si>
  <si>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</si>
  <si>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</si>
  <si>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</si>
  <si>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</si>
  <si>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</si>
  <si>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</si>
  <si>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>注：按照《政府收支分类科目》的支出功能分类编列各款级科目支出预算数，其中：教育、医疗卫生与计划生育支出、社会保障和就业、农林水和住房保障等重点支出需细化到项级支出科目。</t>
  </si>
  <si>
    <r>
      <t>单位：</t>
    </r>
    <r>
      <rPr>
        <sz val="12"/>
        <rFont val="宋体"/>
        <family val="0"/>
      </rPr>
      <t xml:space="preserve">                          </t>
    </r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</si>
  <si>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</si>
  <si>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</si>
  <si>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</si>
  <si>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</si>
  <si>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</si>
  <si>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</si>
  <si>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</si>
  <si>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</si>
  <si>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</si>
  <si>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</si>
  <si>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</si>
  <si>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</si>
  <si>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</si>
  <si>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</si>
  <si>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</si>
  <si>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</si>
  <si>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</si>
  <si>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第二部分，部门预算公开表一</t>
  </si>
  <si>
    <t>第二部分，部门预算公开表二</t>
  </si>
  <si>
    <t>第二部分，部门预算公开表三</t>
  </si>
  <si>
    <t>第二部分，部门预算公开表四</t>
  </si>
  <si>
    <r>
      <t xml:space="preserve">2015 </t>
    </r>
    <r>
      <rPr>
        <b/>
        <sz val="14"/>
        <rFont val="仿宋_GB2312"/>
        <family val="3"/>
      </rPr>
      <t>年度鹤山市人力资源和社会保障局预算公开</t>
    </r>
  </si>
  <si>
    <r>
      <t xml:space="preserve">第二部分   </t>
    </r>
    <r>
      <rPr>
        <b/>
        <u val="single"/>
        <sz val="18"/>
        <rFont val="宋体"/>
        <family val="0"/>
      </rPr>
      <t>2015</t>
    </r>
    <r>
      <rPr>
        <b/>
        <sz val="18"/>
        <rFont val="宋体"/>
        <family val="0"/>
      </rPr>
      <t>年鹤山市人力资源和社会保障局部门预算表</t>
    </r>
  </si>
  <si>
    <r>
      <t>2015</t>
    </r>
    <r>
      <rPr>
        <b/>
        <sz val="22"/>
        <rFont val="黑体"/>
        <family val="3"/>
      </rPr>
      <t>年部门收支预算总表</t>
    </r>
  </si>
  <si>
    <t>合计</t>
  </si>
  <si>
    <t>单位名称：鹤山市人力资源和社会保障局</t>
  </si>
  <si>
    <t>鹤山市人力资源和社会保障局</t>
  </si>
  <si>
    <t>鹤山市人力资源和社会保障局</t>
  </si>
  <si>
    <r>
      <t xml:space="preserve"> 2015 </t>
    </r>
    <r>
      <rPr>
        <b/>
        <sz val="18"/>
        <rFont val="宋体"/>
        <family val="0"/>
      </rPr>
      <t>年部门公共财政预算拨款
及基金预算拨款支出预算表（基本支出）</t>
    </r>
  </si>
  <si>
    <r>
      <t xml:space="preserve"> 2015 </t>
    </r>
    <r>
      <rPr>
        <b/>
        <sz val="18"/>
        <rFont val="宋体"/>
        <family val="0"/>
      </rPr>
      <t>年部门公共财政预算拨款
及基金预算拨款支出预算表（项目支出）</t>
    </r>
  </si>
  <si>
    <t xml:space="preserve">单位名称：鹤山市人力资源和社会保障局                          </t>
  </si>
  <si>
    <r>
      <t xml:space="preserve"> 2015 </t>
    </r>
    <r>
      <rPr>
        <b/>
        <sz val="20"/>
        <rFont val="宋体"/>
        <family val="0"/>
      </rPr>
      <t>年“三公”经费预算财政拨款情况统计表</t>
    </r>
  </si>
  <si>
    <t xml:space="preserve"> 社会保障和就业支出</t>
  </si>
  <si>
    <t xml:space="preserve">208 </t>
  </si>
  <si>
    <t>人力资源和社会保障管理事务</t>
  </si>
  <si>
    <t xml:space="preserve">  20801  </t>
  </si>
  <si>
    <t xml:space="preserve">   行政运行</t>
  </si>
  <si>
    <t xml:space="preserve"> 2080101  </t>
  </si>
  <si>
    <t xml:space="preserve">   一般行政管理事务</t>
  </si>
  <si>
    <t xml:space="preserve"> 2080102  </t>
  </si>
  <si>
    <t xml:space="preserve"> 行政事业单位离退休</t>
  </si>
  <si>
    <t xml:space="preserve">  20805 </t>
  </si>
  <si>
    <t xml:space="preserve">    归口管理的行政单位离退休</t>
  </si>
  <si>
    <t xml:space="preserve"> 2080501 </t>
  </si>
  <si>
    <t xml:space="preserve"> 医疗卫生与计划生育支出</t>
  </si>
  <si>
    <t xml:space="preserve">210 </t>
  </si>
  <si>
    <t xml:space="preserve"> 医疗保障</t>
  </si>
  <si>
    <t xml:space="preserve"> 21005  </t>
  </si>
  <si>
    <t xml:space="preserve">    行政单位医疗</t>
  </si>
  <si>
    <t xml:space="preserve">2100501  </t>
  </si>
  <si>
    <t xml:space="preserve"> 计划生育事务</t>
  </si>
  <si>
    <t xml:space="preserve">  21007 </t>
  </si>
  <si>
    <t xml:space="preserve">   计划生育服务</t>
  </si>
  <si>
    <t xml:space="preserve"> 2100717  </t>
  </si>
  <si>
    <t xml:space="preserve"> 住房保障支出</t>
  </si>
  <si>
    <t xml:space="preserve">221 </t>
  </si>
  <si>
    <t xml:space="preserve">   住房改革支出</t>
  </si>
  <si>
    <t xml:space="preserve">22102 </t>
  </si>
  <si>
    <t xml:space="preserve">   住房公积金</t>
  </si>
  <si>
    <t xml:space="preserve"> 2210201  </t>
  </si>
  <si>
    <t xml:space="preserve">       其他单位住房公积金</t>
  </si>
  <si>
    <t xml:space="preserve"> 221020101</t>
  </si>
  <si>
    <t>一般公共服务支出</t>
  </si>
  <si>
    <t xml:space="preserve">201  </t>
  </si>
  <si>
    <t xml:space="preserve">   人力资源事务</t>
  </si>
  <si>
    <t xml:space="preserve">20110 </t>
  </si>
  <si>
    <t xml:space="preserve">  政府特殊津贴</t>
  </si>
  <si>
    <t xml:space="preserve">   2011004 </t>
  </si>
  <si>
    <t>军队转业干部安置</t>
  </si>
  <si>
    <t xml:space="preserve">    2011006  </t>
  </si>
  <si>
    <t xml:space="preserve"> 引进人才费用</t>
  </si>
  <si>
    <t xml:space="preserve">   2011008  </t>
  </si>
  <si>
    <t xml:space="preserve"> 教育支出</t>
  </si>
  <si>
    <t xml:space="preserve">205 </t>
  </si>
  <si>
    <t xml:space="preserve"> 进修及培训</t>
  </si>
  <si>
    <t xml:space="preserve"> 20508  </t>
  </si>
  <si>
    <t xml:space="preserve">   培训支出</t>
  </si>
  <si>
    <t xml:space="preserve"> 2050803  </t>
  </si>
  <si>
    <t xml:space="preserve">208 </t>
  </si>
  <si>
    <t xml:space="preserve"> 人力资源和社会保障管理事务</t>
  </si>
  <si>
    <t xml:space="preserve"> 20801  </t>
  </si>
  <si>
    <t xml:space="preserve">  综合业务管理</t>
  </si>
  <si>
    <t xml:space="preserve">  2080104  </t>
  </si>
  <si>
    <t xml:space="preserve">   其他人力资源和社会保障管理事务支出</t>
  </si>
  <si>
    <t xml:space="preserve"> 2080199  </t>
  </si>
  <si>
    <t>就业补助</t>
  </si>
  <si>
    <t xml:space="preserve">  20807  </t>
  </si>
  <si>
    <t xml:space="preserve">  职业培训补贴</t>
  </si>
  <si>
    <t xml:space="preserve">   2080702 </t>
  </si>
  <si>
    <t xml:space="preserve">    社会保险补贴</t>
  </si>
  <si>
    <t xml:space="preserve"> 2080704 </t>
  </si>
  <si>
    <t xml:space="preserve">   其他就业补助支出</t>
  </si>
  <si>
    <t xml:space="preserve"> 2080799  </t>
  </si>
  <si>
    <t xml:space="preserve">   小额担保贷款贴息</t>
  </si>
  <si>
    <t xml:space="preserve">  2080706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</si>
</sst>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3"/>
    </font>
    <font>
      <b/>
      <sz val="22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u val="single"/>
      <sz val="20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u val="single"/>
      <sz val="14"/>
      <name val="仿宋_GB2312"/>
      <family val="3"/>
    </font>
    <font>
      <b/>
      <sz val="14"/>
      <name val="仿宋_GB2312"/>
      <family val="3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1" borderId="8" applyNumberFormat="0" applyAlignment="0" applyProtection="0"/>
    <xf numFmtId="0" fontId="51" fillId="29" borderId="5" applyNumberFormat="0" applyAlignment="0" applyProtection="0"/>
    <xf numFmtId="0" fontId="0" fillId="30" borderId="9" applyNumberFormat="0" applyFont="0" applyAlignment="0" applyProtection="0"/>
  </cellStyleXfs>
  <cellXfs count="89">
    <xf numFmtId="0" fontId="0" fillId="0" borderId="0" xfId="0" applyAlignment="1">
      <alignment/>
    </xf>
    <xf numFmtId="0" fontId="2" fillId="21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1" borderId="0" xfId="0" applyNumberFormat="1" applyFont="1" applyFill="1" applyBorder="1" applyAlignment="1" applyProtection="1">
      <alignment/>
      <protection/>
    </xf>
    <xf numFmtId="0" fontId="6" fillId="21" borderId="0" xfId="0" applyNumberFormat="1" applyFont="1" applyFill="1" applyBorder="1" applyAlignment="1" applyProtection="1">
      <alignment horizontal="center"/>
      <protection/>
    </xf>
    <xf numFmtId="0" fontId="2" fillId="21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8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3" fontId="6" fillId="0" borderId="10" xfId="5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 vertical="center" indent="2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43" fontId="7" fillId="0" borderId="10" xfId="50" applyFont="1" applyFill="1" applyBorder="1" applyAlignment="1" applyProtection="1">
      <alignment horizontal="center" vertical="center"/>
      <protection/>
    </xf>
    <xf numFmtId="43" fontId="7" fillId="0" borderId="10" xfId="5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21" borderId="10" xfId="0" applyNumberFormat="1" applyFont="1" applyFill="1" applyBorder="1" applyAlignment="1" applyProtection="1">
      <alignment horizontal="center" vertical="center"/>
      <protection/>
    </xf>
    <xf numFmtId="43" fontId="7" fillId="21" borderId="10" xfId="50" applyFont="1" applyFill="1" applyBorder="1" applyAlignment="1" applyProtection="1">
      <alignment horizontal="right" vertical="center"/>
      <protection/>
    </xf>
    <xf numFmtId="0" fontId="7" fillId="21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2" fillId="21" borderId="0" xfId="0" applyNumberFormat="1" applyFont="1" applyFill="1" applyBorder="1" applyAlignment="1" applyProtection="1">
      <alignment horizontal="left"/>
      <protection/>
    </xf>
    <xf numFmtId="0" fontId="0" fillId="21" borderId="0" xfId="0" applyNumberFormat="1" applyFont="1" applyFill="1" applyBorder="1" applyAlignment="1" applyProtection="1">
      <alignment/>
      <protection/>
    </xf>
    <xf numFmtId="49" fontId="6" fillId="8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8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 applyAlignment="1">
      <alignment/>
    </xf>
    <xf numFmtId="4" fontId="6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40" applyFont="1" applyBorder="1" applyAlignment="1">
      <alignment vertical="center"/>
      <protection/>
    </xf>
    <xf numFmtId="0" fontId="0" fillId="0" borderId="11" xfId="40" applyFont="1" applyBorder="1" applyAlignment="1">
      <alignment vertical="center"/>
      <protection/>
    </xf>
    <xf numFmtId="0" fontId="6" fillId="0" borderId="0" xfId="0" applyFont="1" applyAlignment="1">
      <alignment horizontal="left" vertical="center" wrapText="1"/>
    </xf>
    <xf numFmtId="0" fontId="2" fillId="21" borderId="0" xfId="0" applyNumberFormat="1" applyFont="1" applyFill="1" applyBorder="1" applyAlignment="1" applyProtection="1">
      <alignment horizontal="left" vertical="center" wrapText="1"/>
      <protection/>
    </xf>
    <xf numFmtId="0" fontId="3" fillId="21" borderId="0" xfId="0" applyNumberFormat="1" applyFont="1" applyFill="1" applyBorder="1" applyAlignment="1" applyProtection="1">
      <alignment horizontal="center" vertical="center"/>
      <protection/>
    </xf>
    <xf numFmtId="0" fontId="5" fillId="21" borderId="0" xfId="0" applyNumberFormat="1" applyFont="1" applyFill="1" applyBorder="1" applyAlignment="1" applyProtection="1">
      <alignment horizontal="center" vertical="center"/>
      <protection/>
    </xf>
    <xf numFmtId="0" fontId="7" fillId="8" borderId="10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0" fontId="9" fillId="21" borderId="0" xfId="0" applyNumberFormat="1" applyFont="1" applyFill="1" applyBorder="1" applyAlignment="1" applyProtection="1">
      <alignment horizontal="center" vertical="center" wrapText="1"/>
      <protection/>
    </xf>
    <xf numFmtId="0" fontId="9" fillId="21" borderId="0" xfId="0" applyNumberFormat="1" applyFont="1" applyFill="1" applyBorder="1" applyAlignment="1" applyProtection="1">
      <alignment horizontal="center" vertical="center"/>
      <protection/>
    </xf>
    <xf numFmtId="49" fontId="6" fillId="8" borderId="10" xfId="0" applyNumberFormat="1" applyFont="1" applyFill="1" applyBorder="1" applyAlignment="1" applyProtection="1">
      <alignment horizontal="center" vertical="center" wrapText="1"/>
      <protection/>
    </xf>
    <xf numFmtId="49" fontId="6" fillId="8" borderId="11" xfId="0" applyNumberFormat="1" applyFont="1" applyFill="1" applyBorder="1" applyAlignment="1" applyProtection="1">
      <alignment horizontal="center" vertical="center" wrapText="1"/>
      <protection/>
    </xf>
    <xf numFmtId="49" fontId="6" fillId="8" borderId="15" xfId="0" applyNumberFormat="1" applyFont="1" applyFill="1" applyBorder="1" applyAlignment="1" applyProtection="1">
      <alignment horizontal="center" vertical="center" wrapText="1"/>
      <protection/>
    </xf>
    <xf numFmtId="0" fontId="6" fillId="8" borderId="11" xfId="0" applyNumberFormat="1" applyFont="1" applyFill="1" applyBorder="1" applyAlignment="1" applyProtection="1">
      <alignment horizontal="center" vertical="center" wrapText="1"/>
      <protection/>
    </xf>
    <xf numFmtId="0" fontId="6" fillId="8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Fill="1" applyBorder="1" applyAlignment="1" applyProtection="1">
      <alignment horizontal="center" vertical="center"/>
      <protection/>
    </xf>
    <xf numFmtId="49" fontId="11" fillId="0" borderId="14" xfId="0" applyNumberFormat="1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top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中央要求预决算公开参考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tabSelected="1" zoomScalePageLayoutView="0" workbookViewId="0" topLeftCell="A1">
      <selection activeCell="A27" sqref="A27"/>
    </sheetView>
  </sheetViews>
  <sheetFormatPr defaultColWidth="9.00390625" defaultRowHeight="14.25"/>
  <cols>
    <col min="1" max="1" width="91.00390625" style="0" bestFit="1" customWidth="1"/>
  </cols>
  <sheetData>
    <row r="2" ht="18.75">
      <c r="A2" s="46" t="s">
        <v>65</v>
      </c>
    </row>
    <row r="7" spans="1:3" ht="73.5" customHeight="1">
      <c r="A7" s="45"/>
      <c r="C7" s="45"/>
    </row>
    <row r="11" spans="1:3" ht="22.5">
      <c r="A11" s="47" t="s">
        <v>66</v>
      </c>
      <c r="B11" s="48"/>
      <c r="C11" s="4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4">
      <selection activeCell="A4" sqref="A4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57" t="s">
        <v>61</v>
      </c>
      <c r="B1" s="57"/>
      <c r="C1" s="57"/>
      <c r="D1" s="57"/>
    </row>
    <row r="2" spans="1:4" ht="18" customHeight="1">
      <c r="A2" s="1"/>
      <c r="B2" s="1"/>
      <c r="C2" s="1"/>
      <c r="D2" s="1"/>
    </row>
    <row r="3" spans="1:4" s="3" customFormat="1" ht="28.5" customHeight="1">
      <c r="A3" s="58" t="s">
        <v>67</v>
      </c>
      <c r="B3" s="59"/>
      <c r="C3" s="59"/>
      <c r="D3" s="59"/>
    </row>
    <row r="4" spans="1:4" s="7" customFormat="1" ht="45" customHeight="1">
      <c r="A4" s="4" t="s">
        <v>69</v>
      </c>
      <c r="B4" s="5"/>
      <c r="C4" s="5"/>
      <c r="D4" s="6" t="s">
        <v>0</v>
      </c>
    </row>
    <row r="5" spans="1:4" ht="18" customHeight="1">
      <c r="A5" s="60" t="s">
        <v>1</v>
      </c>
      <c r="B5" s="60"/>
      <c r="C5" s="60" t="s">
        <v>2</v>
      </c>
      <c r="D5" s="60"/>
    </row>
    <row r="6" spans="1:4" ht="18" customHeight="1">
      <c r="A6" s="8" t="s">
        <v>3</v>
      </c>
      <c r="B6" s="8" t="s">
        <v>4</v>
      </c>
      <c r="C6" s="8" t="s">
        <v>3</v>
      </c>
      <c r="D6" s="8" t="s">
        <v>4</v>
      </c>
    </row>
    <row r="7" spans="1:4" s="11" customFormat="1" ht="18" customHeight="1">
      <c r="A7" s="9" t="s">
        <v>5</v>
      </c>
      <c r="B7" s="10">
        <v>1247.19</v>
      </c>
      <c r="C7" s="9" t="s">
        <v>6</v>
      </c>
      <c r="D7" s="10">
        <v>54.5</v>
      </c>
    </row>
    <row r="8" spans="1:4" s="11" customFormat="1" ht="18" customHeight="1">
      <c r="A8" s="12"/>
      <c r="B8" s="10"/>
      <c r="C8" s="9" t="s">
        <v>7</v>
      </c>
      <c r="D8" s="10"/>
    </row>
    <row r="9" spans="1:4" s="11" customFormat="1" ht="18" customHeight="1">
      <c r="A9" s="9" t="s">
        <v>8</v>
      </c>
      <c r="B9" s="10"/>
      <c r="C9" s="9" t="s">
        <v>9</v>
      </c>
      <c r="D9" s="10"/>
    </row>
    <row r="10" spans="1:4" s="11" customFormat="1" ht="18" customHeight="1">
      <c r="A10" s="12"/>
      <c r="B10" s="10"/>
      <c r="C10" s="9" t="s">
        <v>10</v>
      </c>
      <c r="D10" s="10">
        <v>15</v>
      </c>
    </row>
    <row r="11" spans="1:4" s="11" customFormat="1" ht="18" customHeight="1">
      <c r="A11" s="9" t="s">
        <v>11</v>
      </c>
      <c r="B11" s="10"/>
      <c r="C11" s="9" t="s">
        <v>12</v>
      </c>
      <c r="D11" s="10"/>
    </row>
    <row r="12" spans="1:4" s="11" customFormat="1" ht="18" customHeight="1">
      <c r="A12" s="13"/>
      <c r="B12" s="10"/>
      <c r="C12" s="9" t="s">
        <v>13</v>
      </c>
      <c r="D12" s="10"/>
    </row>
    <row r="13" spans="1:4" s="11" customFormat="1" ht="18" customHeight="1">
      <c r="A13" s="9" t="s">
        <v>14</v>
      </c>
      <c r="B13" s="10"/>
      <c r="C13" s="9" t="s">
        <v>15</v>
      </c>
      <c r="D13" s="10">
        <v>1085.7</v>
      </c>
    </row>
    <row r="14" spans="1:4" s="11" customFormat="1" ht="18" customHeight="1">
      <c r="A14" s="9"/>
      <c r="B14" s="10"/>
      <c r="C14" s="9" t="s">
        <v>16</v>
      </c>
      <c r="D14" s="10">
        <v>31.88</v>
      </c>
    </row>
    <row r="15" spans="1:4" s="11" customFormat="1" ht="18" customHeight="1">
      <c r="A15" s="9" t="s">
        <v>17</v>
      </c>
      <c r="B15" s="10"/>
      <c r="C15" s="9" t="s">
        <v>18</v>
      </c>
      <c r="D15" s="10"/>
    </row>
    <row r="16" spans="1:4" s="11" customFormat="1" ht="18" customHeight="1">
      <c r="A16" s="9"/>
      <c r="B16" s="10"/>
      <c r="C16" s="9" t="s">
        <v>19</v>
      </c>
      <c r="D16" s="10"/>
    </row>
    <row r="17" spans="1:4" s="11" customFormat="1" ht="18" customHeight="1">
      <c r="A17" s="9" t="s">
        <v>20</v>
      </c>
      <c r="B17" s="10"/>
      <c r="C17" s="9" t="s">
        <v>21</v>
      </c>
      <c r="D17" s="10"/>
    </row>
    <row r="18" spans="1:4" s="11" customFormat="1" ht="18" customHeight="1">
      <c r="A18" s="9"/>
      <c r="B18" s="10"/>
      <c r="C18" s="9" t="s">
        <v>22</v>
      </c>
      <c r="D18" s="10"/>
    </row>
    <row r="19" spans="1:4" s="11" customFormat="1" ht="18" customHeight="1">
      <c r="A19" s="14"/>
      <c r="B19" s="10"/>
      <c r="C19" s="9" t="s">
        <v>23</v>
      </c>
      <c r="D19" s="10"/>
    </row>
    <row r="20" spans="1:4" s="11" customFormat="1" ht="18" customHeight="1">
      <c r="A20" s="9"/>
      <c r="B20" s="10"/>
      <c r="C20" s="9" t="s">
        <v>24</v>
      </c>
      <c r="D20" s="10"/>
    </row>
    <row r="21" spans="1:4" s="11" customFormat="1" ht="18" customHeight="1">
      <c r="A21" s="9"/>
      <c r="B21" s="10"/>
      <c r="C21" s="9" t="s">
        <v>25</v>
      </c>
      <c r="D21" s="10"/>
    </row>
    <row r="22" spans="1:4" s="11" customFormat="1" ht="18" customHeight="1">
      <c r="A22" s="9"/>
      <c r="B22" s="10"/>
      <c r="C22" s="9" t="s">
        <v>26</v>
      </c>
      <c r="D22" s="10"/>
    </row>
    <row r="23" spans="1:4" s="11" customFormat="1" ht="18" customHeight="1">
      <c r="A23" s="9"/>
      <c r="B23" s="10"/>
      <c r="C23" s="9" t="s">
        <v>27</v>
      </c>
      <c r="D23" s="10">
        <v>60.11</v>
      </c>
    </row>
    <row r="24" spans="1:4" s="11" customFormat="1" ht="18" customHeight="1">
      <c r="A24" s="9"/>
      <c r="B24" s="10"/>
      <c r="C24" s="15" t="s">
        <v>28</v>
      </c>
      <c r="D24" s="10"/>
    </row>
    <row r="25" spans="1:4" s="11" customFormat="1" ht="18" customHeight="1">
      <c r="A25" s="16"/>
      <c r="B25" s="10"/>
      <c r="C25" s="15" t="s">
        <v>29</v>
      </c>
      <c r="D25" s="10"/>
    </row>
    <row r="26" spans="1:4" s="11" customFormat="1" ht="18" customHeight="1">
      <c r="A26" s="17"/>
      <c r="B26" s="10"/>
      <c r="C26" s="15" t="s">
        <v>30</v>
      </c>
      <c r="D26" s="10"/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31</v>
      </c>
      <c r="B28" s="19">
        <f>B7+B9+B11+B13+B13+B17</f>
        <v>1247.19</v>
      </c>
      <c r="C28" s="18" t="s">
        <v>32</v>
      </c>
      <c r="D28" s="20">
        <f>SUM(D7:D26)</f>
        <v>1247.19</v>
      </c>
    </row>
    <row r="29" spans="1:4" s="11" customFormat="1" ht="18" customHeight="1">
      <c r="A29" s="9" t="s">
        <v>33</v>
      </c>
      <c r="B29" s="10"/>
      <c r="C29" s="22" t="s">
        <v>34</v>
      </c>
      <c r="D29" s="14"/>
    </row>
    <row r="30" spans="1:4" s="11" customFormat="1" ht="18" customHeight="1">
      <c r="A30" s="9" t="s">
        <v>35</v>
      </c>
      <c r="B30" s="10"/>
      <c r="C30" s="22" t="s">
        <v>36</v>
      </c>
      <c r="D30" s="10"/>
    </row>
    <row r="31" spans="1:4" s="11" customFormat="1" ht="18" customHeight="1">
      <c r="A31" s="9" t="s">
        <v>37</v>
      </c>
      <c r="B31" s="10"/>
      <c r="C31" s="22" t="s">
        <v>38</v>
      </c>
      <c r="D31" s="10"/>
    </row>
    <row r="32" spans="1:4" s="11" customFormat="1" ht="18" customHeight="1">
      <c r="A32" s="9" t="s">
        <v>39</v>
      </c>
      <c r="B32" s="10"/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40</v>
      </c>
      <c r="B35" s="24">
        <f>SUM(B28:B32)</f>
        <v>1247.19</v>
      </c>
      <c r="C35" s="25" t="s">
        <v>41</v>
      </c>
      <c r="D35" s="24">
        <f>D28+D30</f>
        <v>1247.19</v>
      </c>
    </row>
    <row r="36" ht="14.25" customHeight="1"/>
    <row r="37" ht="14.25" customHeight="1"/>
    <row r="38" spans="1:4" ht="30" customHeight="1">
      <c r="A38" s="56" t="s">
        <v>42</v>
      </c>
      <c r="B38" s="56"/>
      <c r="C38" s="56"/>
      <c r="D38" s="56"/>
    </row>
  </sheetData>
  <sheetProtection/>
  <mergeCells count="5">
    <mergeCell ref="A38:D38"/>
    <mergeCell ref="A1:D1"/>
    <mergeCell ref="A3:D3"/>
    <mergeCell ref="A5:B5"/>
    <mergeCell ref="C5:D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3.50390625" style="38" customWidth="1"/>
    <col min="2" max="2" width="4.25390625" style="38" customWidth="1"/>
    <col min="3" max="3" width="4.875" style="38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57" t="s">
        <v>62</v>
      </c>
      <c r="B1" s="57"/>
      <c r="C1" s="57"/>
      <c r="D1" s="57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64" t="s">
        <v>72</v>
      </c>
      <c r="B3" s="65"/>
      <c r="C3" s="65"/>
      <c r="D3" s="65"/>
      <c r="E3" s="65"/>
      <c r="F3" s="65"/>
      <c r="G3" s="65"/>
    </row>
    <row r="4" spans="1:7" ht="45" customHeight="1">
      <c r="A4" s="2" t="s">
        <v>43</v>
      </c>
      <c r="B4" s="2"/>
      <c r="C4" s="71" t="s">
        <v>70</v>
      </c>
      <c r="D4" s="72"/>
      <c r="G4" s="2" t="s">
        <v>44</v>
      </c>
    </row>
    <row r="5" spans="1:7" s="30" customFormat="1" ht="15.75" customHeight="1">
      <c r="A5" s="66" t="s">
        <v>45</v>
      </c>
      <c r="B5" s="66"/>
      <c r="C5" s="66"/>
      <c r="D5" s="67" t="s">
        <v>46</v>
      </c>
      <c r="E5" s="69" t="s">
        <v>47</v>
      </c>
      <c r="F5" s="69" t="s">
        <v>48</v>
      </c>
      <c r="G5" s="69" t="s">
        <v>49</v>
      </c>
    </row>
    <row r="6" spans="1:7" s="30" customFormat="1" ht="31.5" customHeight="1">
      <c r="A6" s="29" t="s">
        <v>50</v>
      </c>
      <c r="B6" s="29" t="s">
        <v>51</v>
      </c>
      <c r="C6" s="29" t="s">
        <v>52</v>
      </c>
      <c r="D6" s="68"/>
      <c r="E6" s="70"/>
      <c r="F6" s="70"/>
      <c r="G6" s="70"/>
    </row>
    <row r="7" spans="1:7" s="34" customFormat="1" ht="19.5" customHeight="1">
      <c r="A7" s="31"/>
      <c r="B7" s="31"/>
      <c r="C7" s="31"/>
      <c r="D7" s="32" t="s">
        <v>68</v>
      </c>
      <c r="E7" s="33">
        <f>E8+E14+E19</f>
        <v>692.96</v>
      </c>
      <c r="F7" s="33">
        <f>F8+F14+F19</f>
        <v>692.96</v>
      </c>
      <c r="G7" s="33"/>
    </row>
    <row r="8" spans="1:7" s="34" customFormat="1" ht="19.5" customHeight="1">
      <c r="A8" s="61" t="s">
        <v>77</v>
      </c>
      <c r="B8" s="62"/>
      <c r="C8" s="63"/>
      <c r="D8" s="32" t="s">
        <v>76</v>
      </c>
      <c r="E8" s="33">
        <v>600.97</v>
      </c>
      <c r="F8" s="33">
        <v>600.97</v>
      </c>
      <c r="G8" s="33"/>
    </row>
    <row r="9" spans="1:7" s="34" customFormat="1" ht="19.5" customHeight="1">
      <c r="A9" s="61" t="s">
        <v>79</v>
      </c>
      <c r="B9" s="62"/>
      <c r="C9" s="63"/>
      <c r="D9" s="53" t="s">
        <v>78</v>
      </c>
      <c r="E9" s="33">
        <v>484.97</v>
      </c>
      <c r="F9" s="33">
        <v>484.97</v>
      </c>
      <c r="G9" s="33"/>
    </row>
    <row r="10" spans="1:7" s="34" customFormat="1" ht="19.5" customHeight="1">
      <c r="A10" s="61" t="s">
        <v>81</v>
      </c>
      <c r="B10" s="62"/>
      <c r="C10" s="63"/>
      <c r="D10" s="32" t="s">
        <v>80</v>
      </c>
      <c r="E10" s="33">
        <v>470.42</v>
      </c>
      <c r="F10" s="33">
        <v>470.42</v>
      </c>
      <c r="G10" s="33"/>
    </row>
    <row r="11" spans="1:7" s="34" customFormat="1" ht="19.5" customHeight="1">
      <c r="A11" s="61" t="s">
        <v>83</v>
      </c>
      <c r="B11" s="62"/>
      <c r="C11" s="63"/>
      <c r="D11" s="32" t="s">
        <v>82</v>
      </c>
      <c r="E11" s="33">
        <v>14.56</v>
      </c>
      <c r="F11" s="33">
        <v>14.56</v>
      </c>
      <c r="G11" s="33"/>
    </row>
    <row r="12" spans="1:7" s="34" customFormat="1" ht="19.5" customHeight="1">
      <c r="A12" s="61" t="s">
        <v>85</v>
      </c>
      <c r="B12" s="62"/>
      <c r="C12" s="63"/>
      <c r="D12" s="32" t="s">
        <v>84</v>
      </c>
      <c r="E12" s="33">
        <v>116</v>
      </c>
      <c r="F12" s="33">
        <v>116</v>
      </c>
      <c r="G12" s="33"/>
    </row>
    <row r="13" spans="1:7" s="36" customFormat="1" ht="19.5" customHeight="1">
      <c r="A13" s="61" t="s">
        <v>87</v>
      </c>
      <c r="B13" s="62"/>
      <c r="C13" s="63"/>
      <c r="D13" s="35" t="s">
        <v>86</v>
      </c>
      <c r="E13" s="49">
        <v>116</v>
      </c>
      <c r="F13" s="49">
        <v>116</v>
      </c>
      <c r="G13" s="35"/>
    </row>
    <row r="14" spans="1:7" s="36" customFormat="1" ht="19.5" customHeight="1">
      <c r="A14" s="61" t="s">
        <v>89</v>
      </c>
      <c r="B14" s="62"/>
      <c r="C14" s="63"/>
      <c r="D14" s="35" t="s">
        <v>88</v>
      </c>
      <c r="E14" s="49">
        <v>31.88</v>
      </c>
      <c r="F14" s="49">
        <v>31.88</v>
      </c>
      <c r="G14" s="35"/>
    </row>
    <row r="15" spans="1:7" s="36" customFormat="1" ht="19.5" customHeight="1">
      <c r="A15" s="61" t="s">
        <v>91</v>
      </c>
      <c r="B15" s="62"/>
      <c r="C15" s="63"/>
      <c r="D15" s="35" t="s">
        <v>90</v>
      </c>
      <c r="E15" s="49">
        <v>25</v>
      </c>
      <c r="F15" s="49">
        <v>25</v>
      </c>
      <c r="G15" s="35"/>
    </row>
    <row r="16" spans="1:7" s="36" customFormat="1" ht="19.5" customHeight="1">
      <c r="A16" s="61" t="s">
        <v>93</v>
      </c>
      <c r="B16" s="62"/>
      <c r="C16" s="63"/>
      <c r="D16" s="35" t="s">
        <v>92</v>
      </c>
      <c r="E16" s="49">
        <v>25</v>
      </c>
      <c r="F16" s="49">
        <v>25</v>
      </c>
      <c r="G16" s="35"/>
    </row>
    <row r="17" spans="1:7" s="36" customFormat="1" ht="19.5" customHeight="1">
      <c r="A17" s="61" t="s">
        <v>95</v>
      </c>
      <c r="B17" s="62"/>
      <c r="C17" s="63"/>
      <c r="D17" s="37" t="s">
        <v>94</v>
      </c>
      <c r="E17" s="49">
        <v>6.88</v>
      </c>
      <c r="F17" s="49">
        <v>6.88</v>
      </c>
      <c r="G17" s="35"/>
    </row>
    <row r="18" spans="1:7" ht="19.5" customHeight="1">
      <c r="A18" s="73" t="s">
        <v>97</v>
      </c>
      <c r="B18" s="73"/>
      <c r="C18" s="73"/>
      <c r="D18" s="50" t="s">
        <v>96</v>
      </c>
      <c r="E18" s="51">
        <v>6.88</v>
      </c>
      <c r="F18" s="51">
        <v>6.88</v>
      </c>
      <c r="G18" s="52"/>
    </row>
    <row r="19" spans="1:7" ht="19.5" customHeight="1">
      <c r="A19" s="73" t="s">
        <v>99</v>
      </c>
      <c r="B19" s="73"/>
      <c r="C19" s="73"/>
      <c r="D19" s="50" t="s">
        <v>98</v>
      </c>
      <c r="E19" s="51">
        <v>60.11</v>
      </c>
      <c r="F19" s="51">
        <v>60.11</v>
      </c>
      <c r="G19" s="52"/>
    </row>
    <row r="20" spans="1:7" ht="19.5" customHeight="1">
      <c r="A20" s="73" t="s">
        <v>101</v>
      </c>
      <c r="B20" s="73"/>
      <c r="C20" s="73"/>
      <c r="D20" s="50" t="s">
        <v>100</v>
      </c>
      <c r="E20" s="51">
        <v>60.11</v>
      </c>
      <c r="F20" s="51">
        <v>60.11</v>
      </c>
      <c r="G20" s="52"/>
    </row>
    <row r="21" spans="1:7" ht="19.5" customHeight="1">
      <c r="A21" s="73" t="s">
        <v>103</v>
      </c>
      <c r="B21" s="73"/>
      <c r="C21" s="73"/>
      <c r="D21" s="50" t="s">
        <v>102</v>
      </c>
      <c r="E21" s="51">
        <v>60.11</v>
      </c>
      <c r="F21" s="51">
        <v>60.11</v>
      </c>
      <c r="G21" s="52"/>
    </row>
    <row r="22" spans="1:7" ht="19.5" customHeight="1">
      <c r="A22" s="73" t="s">
        <v>105</v>
      </c>
      <c r="B22" s="73"/>
      <c r="C22" s="73"/>
      <c r="D22" s="50" t="s">
        <v>104</v>
      </c>
      <c r="E22" s="51">
        <v>60.11</v>
      </c>
      <c r="F22" s="51">
        <v>60.11</v>
      </c>
      <c r="G22" s="52"/>
    </row>
  </sheetData>
  <sheetProtection/>
  <mergeCells count="23">
    <mergeCell ref="A21:C21"/>
    <mergeCell ref="A22:C22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8:C8"/>
    <mergeCell ref="A1:D1"/>
    <mergeCell ref="A3:G3"/>
    <mergeCell ref="A5:C5"/>
    <mergeCell ref="D5:D6"/>
    <mergeCell ref="E5:E6"/>
    <mergeCell ref="F5:F6"/>
    <mergeCell ref="G5:G6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3">
      <selection activeCell="F8" sqref="F8"/>
    </sheetView>
  </sheetViews>
  <sheetFormatPr defaultColWidth="9.00390625" defaultRowHeight="14.25"/>
  <cols>
    <col min="1" max="1" width="3.50390625" style="38" customWidth="1"/>
    <col min="2" max="2" width="4.25390625" style="38" customWidth="1"/>
    <col min="3" max="3" width="4.875" style="38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57" t="s">
        <v>63</v>
      </c>
      <c r="B1" s="57"/>
      <c r="C1" s="57"/>
      <c r="D1" s="57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64" t="s">
        <v>73</v>
      </c>
      <c r="B3" s="65"/>
      <c r="C3" s="65"/>
      <c r="D3" s="65"/>
      <c r="E3" s="65"/>
      <c r="F3" s="65"/>
      <c r="G3" s="65"/>
    </row>
    <row r="4" spans="1:7" ht="45" customHeight="1">
      <c r="A4" s="2" t="s">
        <v>43</v>
      </c>
      <c r="B4" s="2"/>
      <c r="C4" s="71" t="s">
        <v>71</v>
      </c>
      <c r="D4" s="72"/>
      <c r="G4" s="2" t="s">
        <v>44</v>
      </c>
    </row>
    <row r="5" spans="1:7" s="30" customFormat="1" ht="15.75" customHeight="1">
      <c r="A5" s="66" t="s">
        <v>45</v>
      </c>
      <c r="B5" s="66"/>
      <c r="C5" s="66"/>
      <c r="D5" s="67" t="s">
        <v>46</v>
      </c>
      <c r="E5" s="69" t="s">
        <v>47</v>
      </c>
      <c r="F5" s="69" t="s">
        <v>48</v>
      </c>
      <c r="G5" s="69" t="s">
        <v>49</v>
      </c>
    </row>
    <row r="6" spans="1:7" s="30" customFormat="1" ht="31.5" customHeight="1">
      <c r="A6" s="29" t="s">
        <v>50</v>
      </c>
      <c r="B6" s="29" t="s">
        <v>51</v>
      </c>
      <c r="C6" s="29" t="s">
        <v>52</v>
      </c>
      <c r="D6" s="68"/>
      <c r="E6" s="70"/>
      <c r="F6" s="70"/>
      <c r="G6" s="70"/>
    </row>
    <row r="7" spans="1:7" s="34" customFormat="1" ht="19.5" customHeight="1">
      <c r="A7" s="31"/>
      <c r="B7" s="31"/>
      <c r="C7" s="31"/>
      <c r="D7" s="32" t="s">
        <v>68</v>
      </c>
      <c r="E7" s="33">
        <f>E8+E13+E16</f>
        <v>554.23</v>
      </c>
      <c r="F7" s="33">
        <f>F10+F11+F12+F15+F18+F19+F21+F22+F23+F24</f>
        <v>554.23</v>
      </c>
      <c r="G7" s="33"/>
    </row>
    <row r="8" spans="1:7" s="34" customFormat="1" ht="19.5" customHeight="1">
      <c r="A8" s="61" t="s">
        <v>107</v>
      </c>
      <c r="B8" s="62"/>
      <c r="C8" s="63"/>
      <c r="D8" s="32" t="s">
        <v>106</v>
      </c>
      <c r="E8" s="33">
        <v>54.5</v>
      </c>
      <c r="F8" s="33">
        <v>54.5</v>
      </c>
      <c r="G8" s="33"/>
    </row>
    <row r="9" spans="1:7" s="34" customFormat="1" ht="19.5" customHeight="1">
      <c r="A9" s="61" t="s">
        <v>109</v>
      </c>
      <c r="B9" s="62"/>
      <c r="C9" s="63"/>
      <c r="D9" s="32" t="s">
        <v>108</v>
      </c>
      <c r="E9" s="33">
        <v>54.5</v>
      </c>
      <c r="F9" s="33">
        <v>54.5</v>
      </c>
      <c r="G9" s="33"/>
    </row>
    <row r="10" spans="1:7" s="34" customFormat="1" ht="19.5" customHeight="1">
      <c r="A10" s="61" t="s">
        <v>111</v>
      </c>
      <c r="B10" s="62"/>
      <c r="C10" s="63"/>
      <c r="D10" s="32" t="s">
        <v>110</v>
      </c>
      <c r="E10" s="33">
        <v>3</v>
      </c>
      <c r="F10" s="33">
        <v>3</v>
      </c>
      <c r="G10" s="33"/>
    </row>
    <row r="11" spans="1:7" s="34" customFormat="1" ht="19.5" customHeight="1">
      <c r="A11" s="77" t="s">
        <v>113</v>
      </c>
      <c r="B11" s="78"/>
      <c r="C11" s="79"/>
      <c r="D11" s="32" t="s">
        <v>112</v>
      </c>
      <c r="E11" s="33">
        <v>12.5</v>
      </c>
      <c r="F11" s="33">
        <v>12.5</v>
      </c>
      <c r="G11" s="33"/>
    </row>
    <row r="12" spans="1:7" s="34" customFormat="1" ht="19.5" customHeight="1">
      <c r="A12" s="61" t="s">
        <v>115</v>
      </c>
      <c r="B12" s="62"/>
      <c r="C12" s="63"/>
      <c r="D12" s="32" t="s">
        <v>114</v>
      </c>
      <c r="E12" s="33">
        <v>39</v>
      </c>
      <c r="F12" s="33">
        <v>39</v>
      </c>
      <c r="G12" s="33"/>
    </row>
    <row r="13" spans="1:7" s="36" customFormat="1" ht="19.5" customHeight="1">
      <c r="A13" s="80" t="s">
        <v>117</v>
      </c>
      <c r="B13" s="81"/>
      <c r="C13" s="82"/>
      <c r="D13" s="35" t="s">
        <v>116</v>
      </c>
      <c r="E13" s="49">
        <v>15</v>
      </c>
      <c r="F13" s="49">
        <v>15</v>
      </c>
      <c r="G13" s="35"/>
    </row>
    <row r="14" spans="1:7" s="36" customFormat="1" ht="19.5" customHeight="1">
      <c r="A14" s="74" t="s">
        <v>119</v>
      </c>
      <c r="B14" s="75"/>
      <c r="C14" s="76"/>
      <c r="D14" s="35" t="s">
        <v>118</v>
      </c>
      <c r="E14" s="49">
        <v>15</v>
      </c>
      <c r="F14" s="49">
        <v>15</v>
      </c>
      <c r="G14" s="35"/>
    </row>
    <row r="15" spans="1:7" s="36" customFormat="1" ht="19.5" customHeight="1">
      <c r="A15" s="74" t="s">
        <v>121</v>
      </c>
      <c r="B15" s="75"/>
      <c r="C15" s="76"/>
      <c r="D15" s="35" t="s">
        <v>120</v>
      </c>
      <c r="E15" s="49">
        <v>15</v>
      </c>
      <c r="F15" s="49">
        <v>15</v>
      </c>
      <c r="G15" s="35"/>
    </row>
    <row r="16" spans="1:7" s="36" customFormat="1" ht="19.5" customHeight="1">
      <c r="A16" s="83" t="s">
        <v>122</v>
      </c>
      <c r="B16" s="84"/>
      <c r="C16" s="85"/>
      <c r="D16" s="35" t="s">
        <v>76</v>
      </c>
      <c r="E16" s="49">
        <v>484.73</v>
      </c>
      <c r="F16" s="49">
        <v>484.73</v>
      </c>
      <c r="G16" s="35"/>
    </row>
    <row r="17" spans="1:7" s="36" customFormat="1" ht="19.5" customHeight="1">
      <c r="A17" s="74" t="s">
        <v>124</v>
      </c>
      <c r="B17" s="75"/>
      <c r="C17" s="76"/>
      <c r="D17" s="37" t="s">
        <v>123</v>
      </c>
      <c r="E17" s="49">
        <v>382.18</v>
      </c>
      <c r="F17" s="49">
        <v>382.18</v>
      </c>
      <c r="G17" s="35"/>
    </row>
    <row r="18" spans="1:7" ht="19.5" customHeight="1">
      <c r="A18" s="74" t="s">
        <v>126</v>
      </c>
      <c r="B18" s="75"/>
      <c r="C18" s="76"/>
      <c r="D18" s="50" t="s">
        <v>125</v>
      </c>
      <c r="E18" s="51">
        <v>295.5</v>
      </c>
      <c r="F18" s="51">
        <v>295.5</v>
      </c>
      <c r="G18" s="52"/>
    </row>
    <row r="19" spans="1:7" ht="19.5" customHeight="1">
      <c r="A19" s="74" t="s">
        <v>128</v>
      </c>
      <c r="B19" s="75"/>
      <c r="C19" s="76"/>
      <c r="D19" s="50" t="s">
        <v>127</v>
      </c>
      <c r="E19" s="51">
        <v>86.68</v>
      </c>
      <c r="F19" s="51">
        <v>86.68</v>
      </c>
      <c r="G19" s="52"/>
    </row>
    <row r="20" spans="1:7" ht="19.5" customHeight="1">
      <c r="A20" s="74" t="s">
        <v>130</v>
      </c>
      <c r="B20" s="75"/>
      <c r="C20" s="76"/>
      <c r="D20" s="50" t="s">
        <v>129</v>
      </c>
      <c r="E20" s="51">
        <v>102.55</v>
      </c>
      <c r="F20" s="51">
        <v>102.55</v>
      </c>
      <c r="G20" s="52"/>
    </row>
    <row r="21" spans="1:7" ht="19.5" customHeight="1">
      <c r="A21" s="74" t="s">
        <v>132</v>
      </c>
      <c r="B21" s="75"/>
      <c r="C21" s="76"/>
      <c r="D21" s="50" t="s">
        <v>131</v>
      </c>
      <c r="E21" s="51">
        <v>0.55</v>
      </c>
      <c r="F21" s="51">
        <v>0.55</v>
      </c>
      <c r="G21" s="52"/>
    </row>
    <row r="22" spans="1:7" ht="19.5" customHeight="1">
      <c r="A22" s="74" t="s">
        <v>134</v>
      </c>
      <c r="B22" s="75"/>
      <c r="C22" s="76"/>
      <c r="D22" s="50" t="s">
        <v>133</v>
      </c>
      <c r="E22" s="51">
        <v>30</v>
      </c>
      <c r="F22" s="51">
        <v>30</v>
      </c>
      <c r="G22" s="52"/>
    </row>
    <row r="23" spans="1:7" ht="19.5" customHeight="1">
      <c r="A23" s="74" t="s">
        <v>138</v>
      </c>
      <c r="B23" s="75"/>
      <c r="C23" s="76"/>
      <c r="D23" s="50" t="s">
        <v>137</v>
      </c>
      <c r="E23" s="51">
        <v>30</v>
      </c>
      <c r="F23" s="51">
        <v>30</v>
      </c>
      <c r="G23" s="52"/>
    </row>
    <row r="24" spans="1:7" ht="19.5" customHeight="1">
      <c r="A24" s="74" t="s">
        <v>136</v>
      </c>
      <c r="B24" s="75"/>
      <c r="C24" s="76"/>
      <c r="D24" s="50" t="s">
        <v>135</v>
      </c>
      <c r="E24" s="51">
        <v>42</v>
      </c>
      <c r="F24" s="51">
        <v>42</v>
      </c>
      <c r="G24" s="52"/>
    </row>
  </sheetData>
  <sheetProtection/>
  <mergeCells count="25">
    <mergeCell ref="A24:C24"/>
    <mergeCell ref="A23:C23"/>
    <mergeCell ref="A17:C17"/>
    <mergeCell ref="A15:C15"/>
    <mergeCell ref="A14:C14"/>
    <mergeCell ref="A20:C20"/>
    <mergeCell ref="A19:C19"/>
    <mergeCell ref="A22:C22"/>
    <mergeCell ref="A21:C21"/>
    <mergeCell ref="A10:C10"/>
    <mergeCell ref="A11:C11"/>
    <mergeCell ref="A12:C12"/>
    <mergeCell ref="A13:C13"/>
    <mergeCell ref="A18:C18"/>
    <mergeCell ref="A16:C16"/>
    <mergeCell ref="A8:C8"/>
    <mergeCell ref="A9:C9"/>
    <mergeCell ref="A1:D1"/>
    <mergeCell ref="A3:G3"/>
    <mergeCell ref="A5:C5"/>
    <mergeCell ref="D5:D6"/>
    <mergeCell ref="E5:E6"/>
    <mergeCell ref="F5:F6"/>
    <mergeCell ref="G5:G6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55.625" style="38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64</v>
      </c>
      <c r="B1" s="1"/>
      <c r="C1" s="1"/>
      <c r="D1" s="1"/>
    </row>
    <row r="2" spans="1:2" ht="15" customHeight="1">
      <c r="A2" s="28"/>
      <c r="B2" s="28"/>
    </row>
    <row r="3" spans="1:2" ht="28.5" customHeight="1">
      <c r="A3" s="86" t="s">
        <v>75</v>
      </c>
      <c r="B3" s="87"/>
    </row>
    <row r="4" spans="1:2" ht="45" customHeight="1">
      <c r="A4" t="s">
        <v>74</v>
      </c>
      <c r="B4" s="39" t="s">
        <v>44</v>
      </c>
    </row>
    <row r="5" spans="1:2" s="26" customFormat="1" ht="24.75" customHeight="1">
      <c r="A5" s="40" t="s">
        <v>53</v>
      </c>
      <c r="B5" s="40" t="s">
        <v>54</v>
      </c>
    </row>
    <row r="6" spans="1:2" ht="34.5" customHeight="1">
      <c r="A6" s="41" t="s">
        <v>47</v>
      </c>
      <c r="B6" s="42">
        <v>26.2</v>
      </c>
    </row>
    <row r="7" spans="1:2" ht="34.5" customHeight="1">
      <c r="A7" s="43" t="s">
        <v>55</v>
      </c>
      <c r="B7" s="44"/>
    </row>
    <row r="8" spans="1:2" ht="34.5" customHeight="1">
      <c r="A8" s="43" t="s">
        <v>56</v>
      </c>
      <c r="B8" s="54">
        <v>11.7</v>
      </c>
    </row>
    <row r="9" spans="1:2" ht="34.5" customHeight="1">
      <c r="A9" s="43" t="s">
        <v>57</v>
      </c>
      <c r="B9" s="55">
        <v>14.5</v>
      </c>
    </row>
    <row r="10" spans="1:2" ht="34.5" customHeight="1">
      <c r="A10" s="43" t="s">
        <v>58</v>
      </c>
      <c r="B10" s="44">
        <v>14.5</v>
      </c>
    </row>
    <row r="11" spans="1:2" ht="34.5" customHeight="1">
      <c r="A11" s="43" t="s">
        <v>59</v>
      </c>
      <c r="B11" s="44"/>
    </row>
    <row r="12" ht="14.25" customHeight="1"/>
    <row r="13" spans="1:2" ht="67.5" customHeight="1">
      <c r="A13" s="88" t="s">
        <v>60</v>
      </c>
      <c r="B13" s="88"/>
    </row>
  </sheetData>
  <sheetProtection/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2014-04-17T09:52:02Z</cp:lastPrinted>
  <dcterms:created xsi:type="dcterms:W3CDTF">1996-12-17T01:32:42Z</dcterms:created>
  <dcterms:modified xsi:type="dcterms:W3CDTF">2019-12-11T07:36:22Z</dcterms:modified>
  <cp:category/>
  <cp:version/>
  <cp:contentType/>
  <cp:contentStatus/>
</cp:coreProperties>
</file>